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11355" windowHeight="6150" activeTab="1"/>
  </bookViews>
  <sheets>
    <sheet name="adatok" sheetId="4" r:id="rId1"/>
    <sheet name="szöveges_" sheetId="3" r:id="rId2"/>
  </sheets>
  <calcPr calcId="144525"/>
</workbook>
</file>

<file path=xl/calcChain.xml><?xml version="1.0" encoding="utf-8"?>
<calcChain xmlns="http://schemas.openxmlformats.org/spreadsheetml/2006/main">
  <c r="D64" i="4" l="1"/>
  <c r="D55" i="4"/>
  <c r="D53" i="4"/>
  <c r="D123" i="4"/>
  <c r="D122" i="4"/>
  <c r="D121" i="4"/>
  <c r="D120" i="4"/>
  <c r="D119" i="4"/>
  <c r="D118" i="4"/>
  <c r="D109" i="4"/>
  <c r="D108" i="4"/>
  <c r="D107" i="4"/>
  <c r="D106" i="4"/>
  <c r="D105" i="4"/>
  <c r="D104" i="4"/>
  <c r="D95" i="4"/>
  <c r="D94" i="4"/>
  <c r="D93" i="4"/>
  <c r="D92" i="4"/>
  <c r="D63" i="4" l="1"/>
  <c r="D21" i="4"/>
  <c r="D52" i="4"/>
  <c r="D111" i="4"/>
  <c r="D103" i="4"/>
  <c r="D62" i="4"/>
  <c r="D97" i="4"/>
  <c r="D91" i="4"/>
  <c r="D202" i="4"/>
  <c r="D207" i="4"/>
  <c r="D206" i="4"/>
  <c r="D125" i="4"/>
  <c r="D117" i="4"/>
  <c r="C133" i="4"/>
  <c r="D133" i="4" s="1"/>
  <c r="D130" i="4" l="1"/>
  <c r="D132" i="4"/>
  <c r="D131" i="4"/>
</calcChain>
</file>

<file path=xl/sharedStrings.xml><?xml version="1.0" encoding="utf-8"?>
<sst xmlns="http://schemas.openxmlformats.org/spreadsheetml/2006/main" count="249" uniqueCount="210">
  <si>
    <r>
      <t>kék cella: számadatokka</t>
    </r>
    <r>
      <rPr>
        <b/>
        <sz val="10"/>
        <color indexed="62"/>
        <rFont val="Arial"/>
        <family val="2"/>
        <charset val="238"/>
      </rPr>
      <t>l</t>
    </r>
    <r>
      <rPr>
        <sz val="10"/>
        <rFont val="Arial CE"/>
        <charset val="238"/>
      </rPr>
      <t xml:space="preserve">; </t>
    </r>
    <r>
      <rPr>
        <b/>
        <sz val="10"/>
        <color indexed="17"/>
        <rFont val="Arial"/>
        <family val="2"/>
        <charset val="238"/>
      </rPr>
      <t>zöld cella: szövegesen kitöltendő</t>
    </r>
  </si>
  <si>
    <t>1. A működésre jellemző legfontosabb adatok</t>
  </si>
  <si>
    <t xml:space="preserve">1.1. Személyi feltételek </t>
  </si>
  <si>
    <t>engedélyezett  álláshelyek száma</t>
  </si>
  <si>
    <t>engedélyezett pedagógus álláshelyek száma</t>
  </si>
  <si>
    <t>engedélyezett technikai álláshelyek száma</t>
  </si>
  <si>
    <t>pedagógus álláshelyeken foglalkoztatottak létszáma</t>
  </si>
  <si>
    <t>ebből részfoglalkozású</t>
  </si>
  <si>
    <t>óraadók száma</t>
  </si>
  <si>
    <t>Hány új kolléga került a tantestületbe (fő)?</t>
  </si>
  <si>
    <t>Az új kollegák közül hány pályakezdő (1-3 év)?</t>
  </si>
  <si>
    <t>1.1.2.Továbbképzés (a beszámoló évét megelőző naptári év adatai)</t>
  </si>
  <si>
    <t>A továbbképzéseken részt vevőkre jutó átlagos összeg fejenként (Ft):</t>
  </si>
  <si>
    <t>intézményi költségvetésből</t>
  </si>
  <si>
    <t>-pályázatból</t>
  </si>
  <si>
    <t>-egyéb</t>
  </si>
  <si>
    <t>A beadott pályázatok száma:</t>
  </si>
  <si>
    <t>Eredményes pályázatok száma:</t>
  </si>
  <si>
    <t>A pályázat típusa, forrása, az elnyert összeg</t>
  </si>
  <si>
    <t>pályázat összes</t>
  </si>
  <si>
    <t>2. A pedagógiai munka értékelése az éves munkaterv alapján</t>
  </si>
  <si>
    <t>2.1. Oktatás</t>
  </si>
  <si>
    <t>Tanév végi tanuló létszám</t>
  </si>
  <si>
    <t xml:space="preserve">A tanulmányi átlageredmény változása </t>
  </si>
  <si>
    <t>2.1.2.Kitűnők - bukások</t>
  </si>
  <si>
    <t xml:space="preserve">A tanévben hozott tantárgyi felmentési határozatok száma: </t>
  </si>
  <si>
    <t>Jellemzően milyen tantárgyi felmentések voltak (a felmentések indokai):</t>
  </si>
  <si>
    <t>gimnáziumban</t>
  </si>
  <si>
    <t>szakközépiskolában</t>
  </si>
  <si>
    <t>szakiskolában</t>
  </si>
  <si>
    <t xml:space="preserve">Az előrehozott érettségi vizsgák száma: </t>
  </si>
  <si>
    <t>A tanév során megszűnt vagy megszüntetett összes tanulói jogviszony száma:</t>
  </si>
  <si>
    <t>Az első osztályba beiratkozottak száma:</t>
  </si>
  <si>
    <t>6 évfolyamos gimnáziumba beiratkozott tanulók létszáma</t>
  </si>
  <si>
    <t>tanulók száma</t>
  </si>
  <si>
    <t>2.2. Nevelés</t>
  </si>
  <si>
    <t>2.2.1.Gyermekvédelmi munka</t>
  </si>
  <si>
    <t>A  veszélyeztetett tanulók száma ebben a tanévben:</t>
  </si>
  <si>
    <t>A hátrányos helyzetű tanulók száma ebben a tanévben:</t>
  </si>
  <si>
    <t>A halmozottan hátrányos helyzetű tanulók száma ebben a tanévben:</t>
  </si>
  <si>
    <t>Gyermekjóléti szolgálat megkeresése hány tanuló esetén történt:</t>
  </si>
  <si>
    <t>2.2.2.Fegyelmi eljárások, fegyelmező intézkedések</t>
  </si>
  <si>
    <t>2.2.3.Hiányzás</t>
  </si>
  <si>
    <t>Az egy főre jutó mulasztott órák száma összesen:</t>
  </si>
  <si>
    <t>ebből igazolt</t>
  </si>
  <si>
    <t>Az érettségiző osztályok érettségi átlageredményeinek átlaga:</t>
  </si>
  <si>
    <t xml:space="preserve">Az előrehozott érettségi vizsgát tevők létszáma: </t>
  </si>
  <si>
    <t>2.1.7.Beiskolázás</t>
  </si>
  <si>
    <t>Felsőfokú C típusú nyelvvizsgával rendelkezők száma</t>
  </si>
  <si>
    <r>
      <t xml:space="preserve">2.1.1.Tanulmányi eredmények (osztályok átlageredményei, </t>
    </r>
    <r>
      <rPr>
        <b/>
        <i/>
        <u/>
        <sz val="12"/>
        <color indexed="8"/>
        <rFont val="Times New Roman"/>
        <family val="1"/>
        <charset val="238"/>
      </rPr>
      <t>magatartás és szorgalom nélkül</t>
    </r>
    <r>
      <rPr>
        <b/>
        <i/>
        <sz val="12"/>
        <color indexed="8"/>
        <rFont val="Times New Roman"/>
        <family val="1"/>
        <charset val="238"/>
      </rPr>
      <t>)</t>
    </r>
  </si>
  <si>
    <t>Elégtelen osztályzatot kapott tanulók száma és az összes tanuló %-ában:</t>
  </si>
  <si>
    <t>Elégtelen osztályzatok száma</t>
  </si>
  <si>
    <t xml:space="preserve">Felzárkóztató foglalkozásokon, korrepetálásokon részt vett tanulók száma és %-a összes tanulóhoz képest </t>
  </si>
  <si>
    <t>A 8. o. tanulók továbbtanulása</t>
  </si>
  <si>
    <t>8. évfolyamos tanulók száma</t>
  </si>
  <si>
    <t>6. évfolyamos tanulók száma</t>
  </si>
  <si>
    <t xml:space="preserve">6 évfolyamos gimnáziumban továbbtanulók száma, %-os aránya </t>
  </si>
  <si>
    <t>Május-júniusban érettségi vizsgára engedett végzős tanulók száma</t>
  </si>
  <si>
    <t>Egyéb, a tanév során létesített összes tanulói jogviszony száma:</t>
  </si>
  <si>
    <t>ebből könyvtáros</t>
  </si>
  <si>
    <t>Fegyelmi eljárás alá vont tanulók száma és aránya</t>
  </si>
  <si>
    <t xml:space="preserve">A pedagógusok közül hány fő, hány % vett részt akkreditált továbbképzéseken? </t>
  </si>
  <si>
    <t>Szöveges értékelés (1-3. évf.) alapján kiválóan megfelelt és kitűnő (minden tantárgyból jeles) tanulók száma és aránya az összes tanuló %-ában:</t>
  </si>
  <si>
    <t>A 8. osztályos tanulók központi írásbeli felvételi dolgozatának pont átlageredménye (magyar):</t>
  </si>
  <si>
    <t>A 8. osztályos tanulók központi írásbeli felvételi dolgozatának pont átlageredménye (matematika):</t>
  </si>
  <si>
    <t>Május-júniusban szakmai vizsgára engedett végzős tanulók száma</t>
  </si>
  <si>
    <t>Hány fő tett eredményes szakmai vizsgát?</t>
  </si>
  <si>
    <t>2.1.5./A Érettségi (csak tanulói jogviszonnyal rendelkező tanulókra)</t>
  </si>
  <si>
    <t>2.1.5./B Szakmai vizsgák (csak tanulói jogviszonnyal rendelkező tanulókra)</t>
  </si>
  <si>
    <t>"+" SNI, BTM alapján felmentett tanulók létszáma</t>
  </si>
  <si>
    <t>ebből igazolatlan</t>
  </si>
  <si>
    <t>1.2. Intézményi költségvetés</t>
  </si>
  <si>
    <t>1.2.1. Pályázatokból</t>
  </si>
  <si>
    <t>Tanulmányi átlageredmény 2014/2015-ös tanévben:</t>
  </si>
  <si>
    <t>Tanulmányi átlageredmény 2016/2017-es tanévben:</t>
  </si>
  <si>
    <t>Tanulmányi átlageredmény 2015/2016-os tanévben:</t>
  </si>
  <si>
    <t>Hány fő tett eredményes emelt szintű érettségi vizsgát? (db)</t>
  </si>
  <si>
    <t>2.1.6. Nyelvvizsgák (végzős diákok esetében)</t>
  </si>
  <si>
    <t>Az intézménybe jelentkezett tanulók száma 2017/2018-as tanévben a beiskolázás során (1., 5.,7. és 9. évf., valamint a nyelvi előkészítő évfolyam is beleszámolandó)</t>
  </si>
  <si>
    <t>8 évfolyamos gimnáziumba beiratkozott tanulók létszáma</t>
  </si>
  <si>
    <t xml:space="preserve">2.1.8. SNI-s és BTMN-es tanulók ellátása: </t>
  </si>
  <si>
    <t xml:space="preserve">2.1.8.1 SNI-s </t>
  </si>
  <si>
    <t xml:space="preserve">SNI-s </t>
  </si>
  <si>
    <t>BTMN-es</t>
  </si>
  <si>
    <t>2.1.8.2 BTMN-es</t>
  </si>
  <si>
    <t>3. A munkatervben szereplő, kiemelt fejlesztési területek és azok megvalósulására tett intézkedések</t>
  </si>
  <si>
    <t>6. Problémák, javaslatok</t>
  </si>
  <si>
    <t>gyógypedagógusok száma</t>
  </si>
  <si>
    <t>fejlesztő pedagógusok száma</t>
  </si>
  <si>
    <t>2.1.8.3. Ebből a tanévben újonnan vizsgáltak száma:</t>
  </si>
  <si>
    <t>2.1.8.4. Személyi feltételek:</t>
  </si>
  <si>
    <t>Érettségi vizsgatantágyak száma (összesen)</t>
  </si>
  <si>
    <t>9. évfolyamra gimnáziumba beiratkozott tanulók létszáma (nyelvi előkészítő évfolyam is beleszámolandó)</t>
  </si>
  <si>
    <t>9. évfolyamra szakgimnáziumba beiratkozott tanulók létszáma (nyelvi előkészítő évfolyam is beleszámolandó)</t>
  </si>
  <si>
    <t>9. évfolyamra szakgimnáziumba beiratkozott tanulók létszáma</t>
  </si>
  <si>
    <t>%</t>
  </si>
  <si>
    <t>5. Iskolai programok: hagyományok ápolása, jó gyakorlatok, új kezdeményezések, rendezvények, programok</t>
  </si>
  <si>
    <t>7. Tanulmányi versenyek (1-3. helyezett), OKTV (1-10. helyezett)</t>
  </si>
  <si>
    <t>Beszámoló  a 2016 /2017. tanév munkájáról</t>
  </si>
  <si>
    <t>Az éves beiskolázási tervben szereplő továbbképzésekből hány db, hány  %-a realizálódott?</t>
  </si>
  <si>
    <t>Mik a rendszeres iskolába járás alól történő felmentések okai: Egészségügyi problémák: tartós betegség; szociális helyzet miatti munkába állás; stb.</t>
  </si>
  <si>
    <t>A magántanulókból hány fő, hány % végezte eredményesen a tanévet?</t>
  </si>
  <si>
    <t>6. évfolyam matematika</t>
  </si>
  <si>
    <t>6. évfolyam szövegértés</t>
  </si>
  <si>
    <t>6. évfolyam matematika (8 évfolyamos gimnáziumi képzés)</t>
  </si>
  <si>
    <t>6. évfolyam szövegértés (8 évfolyamos gimnáziumi képzés)</t>
  </si>
  <si>
    <t>8. évfolyam matematika (8 évfolyamos gimnáziumi képzés)</t>
  </si>
  <si>
    <t>8. évfolyam szövegértés (8 évfolyamos gimnáziumi képzés)</t>
  </si>
  <si>
    <t>8. évfolyam matematika</t>
  </si>
  <si>
    <t>8. évfolyam szövegértés</t>
  </si>
  <si>
    <t>8. évfolyam matematika (6 évfolyamos gimnáziumi képzés)</t>
  </si>
  <si>
    <t>8. évfolyam szövegértés (6 évfolyamos gimnáziumi képzés)</t>
  </si>
  <si>
    <t>10. évfolyam matematika (8 évfolyamos gimnáziumi képzés)</t>
  </si>
  <si>
    <t>10. évfolyam szövegértés (8 évfolyamos gimnáziumi képzés)</t>
  </si>
  <si>
    <t>10. évfolyam matematika (6 évfolyamos gimnáziumi képzés)</t>
  </si>
  <si>
    <t>10. évfolyam szövegértés (6 évfolyamos gimnáziumi képzés)</t>
  </si>
  <si>
    <t>10. évfolyam matematika (4 évfolyamos képzés - szakközépiskola)</t>
  </si>
  <si>
    <t>10. évfolyam szövegértés (4 évfolyamos képzés - szakközépiskola)</t>
  </si>
  <si>
    <t>10. évfolyam matematika (4 évfolyamos képzés - gimnázium</t>
  </si>
  <si>
    <t>10. évfolyam szövegértés (4 évfolyamos képzés - gimnázium</t>
  </si>
  <si>
    <t>Intézmény neve</t>
  </si>
  <si>
    <t>zöld cella: szövegesen kitöltendő</t>
  </si>
  <si>
    <t>10 igazolatlan mulasztott órát meghaladó tanulók száma</t>
  </si>
  <si>
    <t>Szakértői kontrollvizsgálatra 2016/2017-es tanévben jogosult tanulók száma</t>
  </si>
  <si>
    <t>Szakértői kontrollvizsgálaton 2016/2017-es tanévben résztvett tanulók száma</t>
  </si>
  <si>
    <t>Korábbi tanévekről elmaradt kontrollvizsgálaton résztvett tanulók száma</t>
  </si>
  <si>
    <t>ebből utazó ellátás keretében ellátott tanulók száma</t>
  </si>
  <si>
    <t>Utazó gyógypedagógiai ellátás keretében biztosított heti összes rehabilitációs óraszám</t>
  </si>
  <si>
    <t>Az intézmény saját gyógypedagógusa által biztosított heti összes rehabilitációs óraszám</t>
  </si>
  <si>
    <t>Az intézmény saját fejlesztőpedagógusa/gyógypedagógusa által biztosított heti összes fejlesztő óraszám</t>
  </si>
  <si>
    <t>Szakszolgálati ellátás keretében biztosított heti összes fejlesztő óraszám</t>
  </si>
  <si>
    <t>A fegyelmi eljárások megindításának okai: Tanórai fegyelmezetlen magatartás, igazolatlan mulasztások, a tanulmányi kötelezettség nem teljesítése stb.</t>
  </si>
  <si>
    <t>áttanítók száma</t>
  </si>
  <si>
    <t>Magántanulók létszáma összesen:</t>
  </si>
  <si>
    <t>Ebből 10 órás ellátásban részesülő magántanulók száma:</t>
  </si>
  <si>
    <t>Középfokú C típusú nyelvvizsgával rendelkezők száma összesen</t>
  </si>
  <si>
    <t>szakgimnáziumban</t>
  </si>
  <si>
    <t>készségfejlesztő iskolában</t>
  </si>
  <si>
    <t>köznevelési HÍD programban</t>
  </si>
  <si>
    <t>szakképzési HÍD programban</t>
  </si>
  <si>
    <t xml:space="preserve">pályázat típusa, forrása, pályázati azonosító </t>
  </si>
  <si>
    <t>HÍD I. programban</t>
  </si>
  <si>
    <t>HÍD II. programban</t>
  </si>
  <si>
    <t>NOKS száma (pedagógiai asszisztens, gyógypedagógiai asszisztens, gyermekfelügyelő)</t>
  </si>
  <si>
    <t>Gyermekjóléti szolgálat megkeresésének okai: igazolatlan hiányzás, magántanulói kérelem, iskolai bántalmazás….</t>
  </si>
  <si>
    <t>alapfokú művészetoktatásban részvevő tanulók száma összesen</t>
  </si>
  <si>
    <t>2.1.9. Alapfokú művészetoktatás</t>
  </si>
  <si>
    <t>ebből a Győri Tankerületi Központ fenntartásában működő AMI által ellátott tanulók száma</t>
  </si>
  <si>
    <t>ebből egyéb fenntartású (egyházi, magán stb.) AMI által ellátott tanulók száma</t>
  </si>
  <si>
    <t>2.1.4.Továbbtanulás 8. évfolyam (2016/2017 tanévre vonatkozó adatok)</t>
  </si>
  <si>
    <t>2.1.4. Továbbtanulás 8. évfolyam (2014/2015 tanévre vonatkozó adatok)</t>
  </si>
  <si>
    <t>2.1.4.Továbbtanulás 8. évfolyam (2015/2016 tanévre vonatkozó adatok)</t>
  </si>
  <si>
    <t>2.1.4.Továbbtanulás  a 12. (nyelvi előkészítő osztály esetében 13.) évfolyamos gimnáziumi/szakközéspiskolai tanulókra (csak nappali tagozatra) vonatkozóan</t>
  </si>
  <si>
    <t>12. évfolyamosok száma</t>
  </si>
  <si>
    <t>nyelvi előkészítő osztály esetében a 13. évfolyamosok száma</t>
  </si>
  <si>
    <t>összesen végzősök száma</t>
  </si>
  <si>
    <r>
      <t xml:space="preserve">Felsőoktatási intézménybe felvételt nyert (BSc, MSc) </t>
    </r>
    <r>
      <rPr>
        <sz val="11"/>
        <color indexed="8"/>
        <rFont val="Times New Roman"/>
        <family val="1"/>
        <charset val="238"/>
      </rPr>
      <t>tanulók száma</t>
    </r>
  </si>
  <si>
    <t>Felsőoktatási intézménybe felsőfokú szakképesítésre felvételt nyert tanulók száma</t>
  </si>
  <si>
    <t>Saját intézményi szakképzésre felvételt nyert tanulók száma</t>
  </si>
  <si>
    <t>összesen felvételt nyert tanulók száma</t>
  </si>
  <si>
    <t>mesterpedagógusok száma</t>
  </si>
  <si>
    <t>Bejáró tanulók létszáma összesen</t>
  </si>
  <si>
    <t>Körzetes tanulók létszáma összesen</t>
  </si>
  <si>
    <t>2.1.3.Éves mérések: OKM, tantárgyi</t>
  </si>
  <si>
    <t>2.1.3.1. 2016. évi kompetanciamérés intézményi eredményei</t>
  </si>
  <si>
    <t>2.1.3.2. Az országos kompetenciamérésen kívül végzett egyéb mérések típusai (megnevezés, tantárgy, évfolyam, stb.)</t>
  </si>
  <si>
    <t>Ebből angol nyelvvizsgával rendelkezők száma</t>
  </si>
  <si>
    <t>Ebből német nyelvvizsgával rendelkezők száma</t>
  </si>
  <si>
    <t>Ebből francia nyelvvizsgával rendelkezők száma</t>
  </si>
  <si>
    <t>Ebből egyéb nyelvvizsgával rendelkezők száma</t>
  </si>
  <si>
    <t>Az intézménybe jelentkezett tanulók száma 2016/2017-es tanévben a beiskolázás során (1., 5. 7. és 9. évf., valamint a nyelvi előkészítő évfolyam is beleszámolandó)</t>
  </si>
  <si>
    <t>A továbbképzésekre fordított összegből hány Ft-ot, hány %-át fedezték?</t>
  </si>
  <si>
    <t>A pedagógusok közül hány főnek, hány %-ának van informatikai végzettsége összesen?</t>
  </si>
  <si>
    <t>ebből felsőfokú</t>
  </si>
  <si>
    <t>ebből OKJ-s</t>
  </si>
  <si>
    <t>ebből tanfolyami</t>
  </si>
  <si>
    <t>SOMOGYI JÓZSEF ÁLTALÁNOS ISKOLA</t>
  </si>
  <si>
    <t>A családon belüli különböző problémák / anyagi, szülők közötti konfliktusok, alkoholfogyasztás/</t>
  </si>
  <si>
    <t>Diákolimpia Asztalitenist IV. korcsoport fiú egyéni megyei I. helyezés; Országos döntős; 
Diákolimpia IV. korcsoport labdarúgás Megyei I.helyezés; Országos XVI. Helyezés
Diákolimpia Kis iskolák sportversenye Labdarúgás Megyei I. helyezés; Országos IV. helyezés
Diákolimpia kisiskolák atlétika versenye fiú svéd váltó Megyei I. helyezés; Országos VI. helyezés
Diákolimpia kisiskolák atlétika versenye lány svédváltó Megyei II. helyezés
Diákolimpia Kisiskolák sportversenye lány kézilabda Megyei II. helyezés</t>
  </si>
  <si>
    <t>Balogh János Kárpát-medencei Környezet- és Egészségvédelmi csapatverseny Megyei I. hely; Országos VIII. hely
Katasztrófavédelmi verseny Megyei I. helyezés; Országos I. Helyezés
Holenda Barnabás Matematika verseny Megyei VI. helyezés</t>
  </si>
  <si>
    <r>
      <t xml:space="preserve">Iskolánk az évek folyamán számos hagyományt teremtett meg. Ilyen hagyomány például az </t>
    </r>
    <r>
      <rPr>
        <b/>
        <sz val="12"/>
        <color indexed="8"/>
        <rFont val="Times New Roman"/>
        <family val="1"/>
        <charset val="238"/>
      </rPr>
      <t>Őszi túra</t>
    </r>
    <r>
      <rPr>
        <sz val="12"/>
        <color indexed="8"/>
        <rFont val="Times New Roman"/>
        <family val="1"/>
        <charset val="238"/>
      </rPr>
      <t xml:space="preserve">, melynek keretében az iskola tanulói és nevelői egy közeli helyre mennek túrázni. Sajnos az időjárás viszontagságai miatt ez a program tavaszra tolódott át. Ugyancsak kiemelkedő esemény az  október 23-i  </t>
    </r>
    <r>
      <rPr>
        <b/>
        <sz val="12"/>
        <color indexed="8"/>
        <rFont val="Times New Roman"/>
        <family val="1"/>
        <charset val="238"/>
      </rPr>
      <t>Fáklyás futás</t>
    </r>
    <r>
      <rPr>
        <sz val="12"/>
        <color indexed="8"/>
        <rFont val="Times New Roman"/>
        <family val="1"/>
        <charset val="238"/>
      </rPr>
      <t xml:space="preserve">, majd az azt követő megemlékezés a temetőben. Az </t>
    </r>
    <r>
      <rPr>
        <b/>
        <sz val="12"/>
        <color indexed="8"/>
        <rFont val="Times New Roman"/>
        <family val="1"/>
        <charset val="238"/>
      </rPr>
      <t>Adventi gyertyagyújtásokon</t>
    </r>
    <r>
      <rPr>
        <sz val="12"/>
        <color indexed="8"/>
        <rFont val="Times New Roman"/>
        <family val="1"/>
        <charset val="238"/>
      </rPr>
      <t xml:space="preserve"> a tavalyi évben az alsós osztályok teremtettek ünnepi hangulatot kedves, meghitt műsoraikkal. Idén id megszerveztük a </t>
    </r>
    <r>
      <rPr>
        <b/>
        <sz val="12"/>
        <color indexed="8"/>
        <rFont val="Times New Roman"/>
        <family val="1"/>
        <charset val="238"/>
      </rPr>
      <t>Mikulás-bált</t>
    </r>
    <r>
      <rPr>
        <sz val="12"/>
        <color indexed="8"/>
        <rFont val="Times New Roman"/>
        <family val="1"/>
        <charset val="238"/>
      </rPr>
      <t xml:space="preserve"> és a </t>
    </r>
    <r>
      <rPr>
        <b/>
        <sz val="12"/>
        <color indexed="8"/>
        <rFont val="Times New Roman"/>
        <family val="1"/>
        <charset val="238"/>
      </rPr>
      <t>Farsangi bált</t>
    </r>
    <r>
      <rPr>
        <sz val="12"/>
        <color indexed="8"/>
        <rFont val="Times New Roman"/>
        <family val="1"/>
        <charset val="238"/>
      </rPr>
      <t xml:space="preserve">, házi szavalóversenyt hirdettünk a Költészet napja alkalmából. Új kezdeményezésként a Március 15-i eseményeket egy projektnap keretében elevenítettük fel. Az osztályok nyolc helyszínen tevékenykedtek: Kossuth-kiflit sütöttek, német fordításokat készítettek, Activityt játszottak ebben a témakörben, a 12 pontot rakták össze puzzleból. A napot egy ünnepélyes megemlékezéssel zártuk. Ugyancsak új kezdeményezés a Mikulás-kupa, melyen kidobójátékban mérhetik össze a csapatok erejüket és ügyességüket. A Világ Legnagyobb Tanórája nevű esemény szintén új kezdeményezés nálunk. Ezen az órán mindig valamilyen  globális problémát tárgyalnak meg az osztályok videókkal, konkrét példákkal alátámasztva.A tavalyi téma a nemek közötti esélyegyenlőségről szólt. </t>
    </r>
  </si>
  <si>
    <t>4. Ellenőrzések a 2016/2017. tanévben ( munkaközösségi ellenőrzések, iskolavezető ellenőrző tevékenysége, rendkívüli események stb.)</t>
  </si>
  <si>
    <t>Január</t>
  </si>
  <si>
    <t>Intézményvezető: Félévi osztályzatok, tanulmányi eredmények; Tankönyvrendelés előkészítése</t>
  </si>
  <si>
    <t>Intézményvezető helyettes: Tanulói étkeztetés; Félévi osztályzatok</t>
  </si>
  <si>
    <t>Február</t>
  </si>
  <si>
    <t>Intézményvezető: Óralátogatások; Munkaközösségek félévi munkája</t>
  </si>
  <si>
    <t>Intézményvezető helyettes: Tanórán kívüli foglalkozások</t>
  </si>
  <si>
    <t>Munkaközösség vezetők:Tanórán kívüli foglalkozások</t>
  </si>
  <si>
    <t>Március</t>
  </si>
  <si>
    <t>Intézményvezető: Óralátogatások</t>
  </si>
  <si>
    <t>Munkaközösség vezetők:Tanórán kívüli foglalkozások; Márc.15. ünnepség előkészítése</t>
  </si>
  <si>
    <t>Április</t>
  </si>
  <si>
    <t>Intézményvezető helyettes: Tanórán kívüli foglalkozások; Naplóellenőrzés; Könyvtár működése; Tanulói étkeztetés; Iskolában folyó takarítás</t>
  </si>
  <si>
    <t>Május</t>
  </si>
  <si>
    <t>Intézményvezető helyettes: Naplóellenőrzés, anyakönyvek, bizonyítványok</t>
  </si>
  <si>
    <t>Munkaközösség vezetők:Tanórán kívüli foglalkozások; Gyereknap, Somogyinap előkészítése</t>
  </si>
  <si>
    <t>Június</t>
  </si>
  <si>
    <t xml:space="preserve">Intézményvezető:Tanév végi osztályzatok, tanulmányi eredmények, osztályozó értekezlet </t>
  </si>
  <si>
    <t>Intézményvezető helyettes: Tanévzáró ünnepély</t>
  </si>
  <si>
    <t>Munkaközösség vezetők: Emlékezés napja előkészítése</t>
  </si>
  <si>
    <t>Július</t>
  </si>
  <si>
    <t>Intézményvezető: Nyári felújítási, karbantartási munkák</t>
  </si>
  <si>
    <t>Intézményvezető helyettes: Nyári felújítási, karbantartási munkák</t>
  </si>
  <si>
    <t>Augusztus</t>
  </si>
  <si>
    <t>Intézményvezető: Épület, tantermek előkészítéseOsztályozó és javítóvizsgák; Órarend elkészítése; Tanévnyitó előkészítése</t>
  </si>
  <si>
    <t>Intézményvezető helyettes: Munkavédelmi és tűzvédelmi oktatás</t>
  </si>
  <si>
    <t xml:space="preserve">A dokumentumok hosszú idejű körforgása. Nehézkes a rendszer, és nem azt érezzük, hogy a gyerek a legfontosabb. A tanítást segítő eszközök megújítása, pótlása hiányzik.
Úgy gondolom, hogy jobb volt részünkről a Mosonmagyaróvári tankerületi modell…közelebb volt mindenki a feladatellétási helyhez! Túl nagy a távolság.
</t>
  </si>
  <si>
    <r>
      <t xml:space="preserve">A tanév során végrehajtott ellenőrzések, ellenőrzöttek, és az ellenőrzők személye a Belső ellenőrzési tervben került meghatározásra.
</t>
    </r>
    <r>
      <rPr>
        <b/>
        <sz val="12"/>
        <color indexed="8"/>
        <rFont val="Times New Roman"/>
        <family val="1"/>
        <charset val="238"/>
      </rPr>
      <t>Szeptember</t>
    </r>
    <r>
      <rPr>
        <sz val="12"/>
        <color indexed="8"/>
        <rFont val="Times New Roman"/>
        <family val="1"/>
        <charset val="238"/>
      </rPr>
      <t xml:space="preserve">
Intézményvezető: Tanmenetek, foglalkozási tervek, Munkaközösségi munkatervek előkészítése; Diákönkormányzati munkaterv előkészítése; Környezet-egészségnevelési program előkészítése; naplók, törzslapok kitöltése; tanuló nyilvántartás.
Intézményvezető helyettes: Tanórán kívüli foglalkozások naplójának lefektetéseTanmenetek, foglalkozási tervek; Naplók, törzslapok.
Munkaközösség vezetők: Tantermek folyosók dekorálása; Tanmenetek, foglalkozási tervek.
</t>
    </r>
    <r>
      <rPr>
        <b/>
        <sz val="12"/>
        <color indexed="8"/>
        <rFont val="Times New Roman"/>
        <family val="1"/>
        <charset val="238"/>
      </rPr>
      <t>Október</t>
    </r>
    <r>
      <rPr>
        <sz val="12"/>
        <color indexed="8"/>
        <rFont val="Times New Roman"/>
        <family val="1"/>
        <charset val="238"/>
      </rPr>
      <t xml:space="preserve">
Intézményvezető: Okt.6. megemlékezés előkészítése; Okt.23.megemlékezés előkészítése.
Intézményvezető helyettes: Tanulói étkezés; Takarítás; Tanórán kívüli foglalkozások vezetése.
</t>
    </r>
    <r>
      <rPr>
        <b/>
        <sz val="12"/>
        <color indexed="8"/>
        <rFont val="Times New Roman"/>
        <family val="1"/>
        <charset val="238"/>
      </rPr>
      <t>November</t>
    </r>
    <r>
      <rPr>
        <sz val="12"/>
        <color indexed="8"/>
        <rFont val="Times New Roman"/>
        <family val="1"/>
        <charset val="238"/>
      </rPr>
      <t xml:space="preserve">
Intézményvezető: Óralátogatások; Naplóellenőrzés
Intézményvezető helyettes: Tanórán kívüli foglalkozások; naplóellenőrzés; Könyvtár működési rendje.
Munkaközösség vezetők: Tanórán kívüli foglalkozások.
</t>
    </r>
    <r>
      <rPr>
        <b/>
        <sz val="12"/>
        <color indexed="8"/>
        <rFont val="Times New Roman"/>
        <family val="1"/>
        <charset val="238"/>
      </rPr>
      <t>December</t>
    </r>
    <r>
      <rPr>
        <sz val="12"/>
        <color indexed="8"/>
        <rFont val="Times New Roman"/>
        <family val="1"/>
        <charset val="238"/>
      </rPr>
      <t xml:space="preserve">
Intézményvezető helyettes: Naplóellenőrzés
Munkaközösség vezetők: Karácsonyi ünnepség előkészítése
</t>
    </r>
    <r>
      <rPr>
        <b/>
        <sz val="12"/>
        <color indexed="8"/>
        <rFont val="Times New Roman"/>
        <family val="1"/>
        <charset val="238"/>
      </rPr>
      <t>Január</t>
    </r>
    <r>
      <rPr>
        <sz val="12"/>
        <color indexed="8"/>
        <rFont val="Times New Roman"/>
        <family val="1"/>
        <charset val="238"/>
      </rPr>
      <t xml:space="preserve">
Intézményvezető: Félévi osztályzatok, tanulmányi eredmények; Tankönyvrendelés előkészítése
Intézményvezető helyettes: Tanulói étkeztetés; Félévi osztályzatok
</t>
    </r>
    <r>
      <rPr>
        <b/>
        <sz val="12"/>
        <color indexed="8"/>
        <rFont val="Times New Roman"/>
        <family val="1"/>
        <charset val="238"/>
      </rPr>
      <t>Február</t>
    </r>
    <r>
      <rPr>
        <sz val="12"/>
        <color indexed="8"/>
        <rFont val="Times New Roman"/>
        <family val="1"/>
        <charset val="238"/>
      </rPr>
      <t xml:space="preserve">
Intézményvezető: Óralátogatások; Munkaközösségek félévi munkája
Intézményvezető helyettes: Tanórán kívüli foglalkozások
Munkaközösség vezetők:Tanórán kívüli foglalkozások
</t>
    </r>
    <r>
      <rPr>
        <b/>
        <sz val="12"/>
        <color indexed="8"/>
        <rFont val="Times New Roman"/>
        <family val="1"/>
        <charset val="238"/>
      </rPr>
      <t>Március</t>
    </r>
    <r>
      <rPr>
        <sz val="12"/>
        <color indexed="8"/>
        <rFont val="Times New Roman"/>
        <family val="1"/>
        <charset val="238"/>
      </rPr>
      <t xml:space="preserve">
Intézményvezető: Óralátogatások
Intézményvezető helyettes: Tanórán kívüli foglalkozások
Munkaközösség vezetők:Tanórán kívüli foglalkozások; Márc.15. ünnepség előkészítése
</t>
    </r>
    <r>
      <rPr>
        <b/>
        <sz val="12"/>
        <color indexed="8"/>
        <rFont val="Times New Roman"/>
        <family val="1"/>
        <charset val="238"/>
      </rPr>
      <t>Április</t>
    </r>
    <r>
      <rPr>
        <sz val="12"/>
        <color indexed="8"/>
        <rFont val="Times New Roman"/>
        <family val="1"/>
        <charset val="238"/>
      </rPr>
      <t xml:space="preserve">
Intézményvezető: Óralátogatások
Intézményvezető helyettes: Tanórán kívüli foglalkozások; Naplóellenőrzés; Könyvtár működése; Tanulói étkeztetés; Iskolában folyó takarítás
Munkaközösség vezetők:Tanórán kívüli foglalkozások
</t>
    </r>
    <r>
      <rPr>
        <b/>
        <sz val="12"/>
        <color indexed="8"/>
        <rFont val="Times New Roman"/>
        <family val="1"/>
        <charset val="238"/>
      </rPr>
      <t>Május</t>
    </r>
    <r>
      <rPr>
        <sz val="12"/>
        <color indexed="8"/>
        <rFont val="Times New Roman"/>
        <family val="1"/>
        <charset val="238"/>
      </rPr>
      <t xml:space="preserve">
Intézményvezető: Óralátogatások
Intézményvezető helyettes: Naplóellenőrzés, anyakönyvek, bizonyítványok
Munkaközösség vezetők:Tanórán kívüli foglalkozások; Gyereknap, Somogyinap előkészítése
</t>
    </r>
    <r>
      <rPr>
        <b/>
        <sz val="12"/>
        <color indexed="8"/>
        <rFont val="Times New Roman"/>
        <family val="1"/>
        <charset val="238"/>
      </rPr>
      <t>Június</t>
    </r>
    <r>
      <rPr>
        <sz val="12"/>
        <color indexed="8"/>
        <rFont val="Times New Roman"/>
        <family val="1"/>
        <charset val="238"/>
      </rPr>
      <t xml:space="preserve">
Intézményvezető:Tanév végi osztályzatok, tanulmányi eredmények, osztályozó értekezlet 
Intézményvezető helyettes: Tanévzáró ünnepély
Munkaközösség vezetők: Emlékezés napja előkészítése
</t>
    </r>
    <r>
      <rPr>
        <b/>
        <sz val="12"/>
        <color indexed="8"/>
        <rFont val="Times New Roman"/>
        <family val="1"/>
        <charset val="238"/>
      </rPr>
      <t>Július</t>
    </r>
    <r>
      <rPr>
        <sz val="12"/>
        <color indexed="8"/>
        <rFont val="Times New Roman"/>
        <family val="1"/>
        <charset val="238"/>
      </rPr>
      <t xml:space="preserve">
Intézményvezető: Nyári felújítási, karbantartási munkák
Intézményvezető helyettes: Nyári felújítási, karbantartási munkák
</t>
    </r>
    <r>
      <rPr>
        <b/>
        <sz val="12"/>
        <color indexed="8"/>
        <rFont val="Times New Roman"/>
        <family val="1"/>
        <charset val="238"/>
      </rPr>
      <t xml:space="preserve">Augusztus
</t>
    </r>
    <r>
      <rPr>
        <sz val="12"/>
        <color indexed="8"/>
        <rFont val="Times New Roman"/>
        <family val="1"/>
        <charset val="238"/>
      </rPr>
      <t>Intézményvezető: Épület, tantermek előkészítéseOsztályozó és javítóvizsgák; Órarend elkészítése; Tanévnyitó előkészítése
Intézményvezető helyettes: Munkavédelmi és tűzvédelmi oktatás</t>
    </r>
  </si>
  <si>
    <t xml:space="preserve">A PP alapján az éves munkatervben bontottuk le konkrét feladatokra. Mind a nyolc évfolyamon, a hét osztályban a helyi tanterv szerint folyt az oktatás. Az 1.-2.évfolyamokonfélévkor illetve első évfolyamon évvégén szöveges értékelés történt. A többi évfolyamokon érdemjeggyel történt.A tanulók személyiségét tiszteletben tartva, öntevékenységükre építve vontuk be őket az iskolai élet megszervezésébe. / Úgy gondolom, ezen a területen még vannak 
kiaknázatlan lehetőségek, s ezeken folyamatosan dolgoznunk kell./
Humánus együttműködő kapcsolatra törekedve, a tanulók egyéni képességének figyelembevételével igyekeztünk végezni feladatainkat. A tanulói együttműködésen alapuló ismeretközvetítéssel, folyamatos személyiségfejlesztéssel a tanulók problémamegoldó képességének, kreativitásának a fejlesztése, a rend a fegyelem állandóvá tétele, a továbbtanulásra való felkészítés.
A közös érdekek és célok elfogadtatása, együttműködő szemlélet kialakítása a szülőkben.
Külön megjelölte munkatervünk az 1-8. évfolyamon a személyiségfejlesztési feladatokat, nagy hangsúlyt fektetve a különböző adottságú és eltérő ütemben fejlődő tanulók személyiségének differenciált fejlesztésére. Erre irányuló tevékenységek megjelentek a tanórákon, a tanórán kívüli foglalkozások, klubdélutánok, közös túrák során. At Egészségnapon segítségünkre voltak a Nevelési tanácsadó szakemberei is.
Oktatási feladatként kiemeltük a szilárd alapkészségek kialakítása mellett a tanulók kompetencia alapú fejlesztését. Hiszen a PP-ben is megfogalmazott cél, hogy olyan diákokat képezzünk, akik az iskolában megszerzett képességek birtokában képesek legyenek a folyton változó világhoz alkalmazkodni. Ennek megvalósításához az ismeretekbe ágyazott differenciált képességfejlesztést tűztük ki célként. Mindezeknek a tanórai és a tanórán kívüli foglalkozásokon egyaránt meg kell jenni. Ehhez folyamatos megújulásra van szüksége a pedagógusoknak is. Folyamatosan keressük az új módszereket, eszközöket, lehetőségeket.
Munkatervünk feladatainak megoldása évről-évre egyre nehezebb feladat elé állítja nevelőinket. Ennek egyik oka a tanulóink összetételében már az iskolába lépés során tapasztalható különbségeikben, de viselkedéskultúrájukban, személyiségük fejlettségi szintjében egyaránt megmutatkoznak. Emellet neveltségi szintjük mértéke is magán hordozza az egész társadalomra jellemző tünetekekt.
A kisgyermekkori szocializációs folyamatokat sok esetben néhány területen az elején kell kezdenünk ahhoz, hogy diákjainkat iskolai életre alkalmassá tegyük. E folyamatban legfontosabb partner a szülő lehet. Tapasztalataink alapján főleg a kisiskolás korban egyre gyakrabban igénylik is a fiatal szülők a nevelői útmutatást, a tanácsokat, hiszen sok esetben maguk is értékválsággal küzdenek. A felső tagozaton már úgy látjuk a liberális nevelési elvek következményeként egyre hatástalanabbá válik a szülői ráhatás, az iskolával, a pedagógusokkal való kapcsolattartás is veszít erejéből, és gyakran magunkra maradunk a személyiségfejlesztést illetően. Ilyen esetekben érezzük, hogy a szülői ház nem áll mellettünk. Pedig a személyiség fejlődése akkor lehet töretlen, ha a gyermek több oldalról is hasonló iránymutatást kap, vagyis az iskolai és a családi követelménytámasztás összhangban van, vagy legalábbis közelít egymáshoz.
Nevelőtestületünk a tanév folyamán olyan értékek közvetítését vállalta a taanulók felé, mely komplex személyiség fejlesztésben nyilvánul meg. 
Az alsó tagozaton a tanulói kíváncsiságra, érdeklődésre építve igyekeztünk fejleszteni a gyerekek felelősségtudatát, a kitartóképességét és érzelemviláguk gazdagodását. Nagy gondod fordítottunk a helyes tanulási technikák, a humánus magatartásminták és szokások kialakítására.
A felsősök esetében már törekedtünk azon készségek és képességek kialakítására, melyek a környezettel való harmonikus kapcsolathoz vezetnek. Ezen belül igyekeztünk folyamatosan fejleszteni tanulóink önismeretét, együttműködési készségüket, akaratát, toleranciáját és empátiáját, tudatosítani a közösség értékrendjét és szabályait. Azt hogy nem járunk rossz úton, bizonyítja a más intézményből érkező tanulók beilleszkedésének zökkenőmentessége. 
Tanulóink személyiség és közösségfejlesztésére kiválóan alkalmat jelentettek a tanórán kívüli foglalkozások, hiszen a hagyományos órakeretből kilépve sokkal nagyobb teret ad nevelőinknek a szociális kompetenciák fejlesztésére. Úgy véljük, hogy mindennek ez az alapja!
Ezen feladatok nem kapcsolhatók csak egyetlen tanévhez. Ez egy hosszú folyamat, és mindig vannak új belépők.
Az iskolai szakmai munka ellenőrzése, értékelése a tanulási, tanítási folyamat fontos részét képezi.
Alapvető feladatunk az előző tanév eredményeinek elemzése után a hibák, hiányosságok kijavítása, a nevelő oktató munka továbbfejlesztése.
Az önellenőrzés eredményei alapján megfogalmaztuk a fejlesztendő területeket évfolyamonként/tantárgyanként. Ezen feladatok megvalósításának ütemezése megjelenik a tanmenetekben. Az osztályban történő strukturálás alapjait, kereteit pedig a szervezési módok, munkaformák, segédeszközök minél változatosabb - komplex - használatával igyekeztünk megteremteni, melyhez kapcsolódtak a különböző módszerek, eljárások, technikák, s mindezekkel igyekeztünk lehetővé tenni a tanulói személyes célok, szükségletek elérését, kielégítését.
Fontos szempontnak tekintettük ezen feladatain elvégzése során a belső tudásmegosztást, az egymástól tanulás.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</si>
</sst>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F_t_-;\-* #,##0.00\ _F_t_-;_-* &quot;-&quot;??\ _F_t_-;_-@_-"/>
  </numFmts>
  <fonts count="27" x14ac:knownFonts="1">
    <font>
      <sz val="10"/>
      <name val="Arial CE"/>
      <charset val="238"/>
    </font>
    <font>
      <sz val="10"/>
      <name val="Arial CE"/>
      <charset val="238"/>
    </font>
    <font>
      <b/>
      <sz val="10"/>
      <color indexed="62"/>
      <name val="Arial"/>
      <family val="2"/>
      <charset val="238"/>
    </font>
    <font>
      <b/>
      <sz val="10"/>
      <color indexed="17"/>
      <name val="Arial"/>
      <family val="2"/>
      <charset val="238"/>
    </font>
    <font>
      <b/>
      <sz val="10"/>
      <color indexed="18"/>
      <name val="Arial"/>
      <family val="2"/>
      <charset val="238"/>
    </font>
    <font>
      <b/>
      <sz val="12"/>
      <name val="Arial"/>
      <family val="2"/>
      <charset val="238"/>
    </font>
    <font>
      <b/>
      <sz val="16"/>
      <name val="Arial"/>
      <family val="2"/>
      <charset val="238"/>
    </font>
    <font>
      <b/>
      <sz val="18"/>
      <color indexed="8"/>
      <name val="Times New Roman"/>
      <family val="1"/>
      <charset val="238"/>
    </font>
    <font>
      <b/>
      <sz val="12"/>
      <color indexed="8"/>
      <name val="Times New Roman"/>
      <family val="1"/>
      <charset val="238"/>
    </font>
    <font>
      <b/>
      <sz val="16"/>
      <color indexed="8"/>
      <name val="Times New Roman"/>
      <family val="1"/>
      <charset val="238"/>
    </font>
    <font>
      <b/>
      <strike/>
      <sz val="12"/>
      <name val="Arial"/>
      <family val="2"/>
      <charset val="238"/>
    </font>
    <font>
      <sz val="12"/>
      <color indexed="8"/>
      <name val="Times New Roman"/>
      <family val="1"/>
      <charset val="238"/>
    </font>
    <font>
      <i/>
      <sz val="12"/>
      <color indexed="8"/>
      <name val="Times New Roman"/>
      <family val="1"/>
      <charset val="238"/>
    </font>
    <font>
      <b/>
      <i/>
      <sz val="12"/>
      <color indexed="8"/>
      <name val="Times New Roman"/>
      <family val="1"/>
      <charset val="238"/>
    </font>
    <font>
      <i/>
      <sz val="10"/>
      <color indexed="8"/>
      <name val="Times New Roman"/>
      <family val="1"/>
      <charset val="238"/>
    </font>
    <font>
      <sz val="12"/>
      <name val="Times New Roman"/>
      <family val="1"/>
    </font>
    <font>
      <b/>
      <i/>
      <sz val="12"/>
      <name val="Times New Roman"/>
      <family val="1"/>
      <charset val="238"/>
    </font>
    <font>
      <i/>
      <sz val="12"/>
      <name val="Times New Roman"/>
      <family val="1"/>
      <charset val="238"/>
    </font>
    <font>
      <sz val="12"/>
      <name val="Times New Roman"/>
      <family val="1"/>
      <charset val="238"/>
    </font>
    <font>
      <b/>
      <sz val="14"/>
      <color indexed="8"/>
      <name val="Times New Roman"/>
      <family val="1"/>
      <charset val="238"/>
    </font>
    <font>
      <b/>
      <i/>
      <u/>
      <sz val="12"/>
      <color indexed="8"/>
      <name val="Times New Roman"/>
      <family val="1"/>
      <charset val="238"/>
    </font>
    <font>
      <sz val="12"/>
      <color theme="1"/>
      <name val="Times New Roman"/>
      <family val="1"/>
    </font>
    <font>
      <sz val="10"/>
      <color indexed="8"/>
      <name val="Times New Roman"/>
      <family val="1"/>
      <charset val="238"/>
    </font>
    <font>
      <sz val="10"/>
      <name val="Times New Roman"/>
      <family val="1"/>
      <charset val="238"/>
    </font>
    <font>
      <sz val="11"/>
      <color indexed="8"/>
      <name val="Times New Roman"/>
      <family val="1"/>
      <charset val="238"/>
    </font>
    <font>
      <b/>
      <sz val="10"/>
      <name val="Times New Roman"/>
      <family val="1"/>
      <charset val="238"/>
    </font>
    <font>
      <b/>
      <sz val="10"/>
      <name val="Arial CE"/>
      <charset val="23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medium">
        <color indexed="64"/>
      </right>
      <top/>
      <bottom style="medium">
        <color indexed="64"/>
      </bottom>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left" vertical="center" wrapText="1"/>
    </xf>
    <xf numFmtId="0" fontId="6" fillId="0" borderId="0" xfId="0" applyFont="1" applyAlignment="1" applyProtection="1">
      <alignment horizontal="center" wrapText="1"/>
      <protection locked="0"/>
    </xf>
    <xf numFmtId="0" fontId="7" fillId="2" borderId="0" xfId="0" applyFont="1" applyFill="1" applyBorder="1" applyAlignment="1">
      <alignment vertical="center" wrapText="1"/>
    </xf>
    <xf numFmtId="0" fontId="8" fillId="0" borderId="1" xfId="0" applyFont="1" applyBorder="1" applyAlignment="1">
      <alignment horizontal="left" vertical="center" wrapText="1"/>
    </xf>
    <xf numFmtId="0" fontId="10" fillId="2" borderId="2" xfId="0"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right" vertical="center" wrapText="1"/>
    </xf>
    <xf numFmtId="0" fontId="5" fillId="3" borderId="3"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11" fillId="0" borderId="5" xfId="0" applyFont="1" applyBorder="1" applyAlignment="1">
      <alignment horizontal="left" vertical="center" wrapText="1"/>
    </xf>
    <xf numFmtId="0" fontId="14" fillId="0" borderId="1" xfId="0" applyFont="1" applyBorder="1" applyAlignment="1">
      <alignment horizontal="right" vertical="center" wrapText="1"/>
    </xf>
    <xf numFmtId="49" fontId="8" fillId="0" borderId="1" xfId="0" applyNumberFormat="1" applyFont="1" applyBorder="1" applyAlignment="1">
      <alignment horizontal="left" vertical="center" wrapText="1"/>
    </xf>
    <xf numFmtId="0" fontId="11" fillId="0" borderId="7" xfId="0" applyFont="1" applyBorder="1" applyAlignment="1">
      <alignment horizontal="left" vertical="center" wrapText="1"/>
    </xf>
    <xf numFmtId="0" fontId="10" fillId="2" borderId="2" xfId="0" applyFont="1" applyFill="1" applyBorder="1" applyAlignment="1" applyProtection="1">
      <alignment horizontal="center" vertical="center" wrapText="1"/>
      <protection hidden="1"/>
    </xf>
    <xf numFmtId="0" fontId="15" fillId="0" borderId="1" xfId="0" applyFont="1" applyBorder="1" applyAlignment="1">
      <alignment horizontal="left" vertical="center" wrapText="1"/>
    </xf>
    <xf numFmtId="0" fontId="11" fillId="0" borderId="1" xfId="0" applyFont="1" applyBorder="1" applyAlignment="1">
      <alignment horizontal="right" vertical="center" wrapText="1"/>
    </xf>
    <xf numFmtId="0" fontId="17" fillId="0" borderId="1" xfId="0" applyFont="1" applyBorder="1" applyAlignment="1">
      <alignment horizontal="right" vertical="center" wrapText="1"/>
    </xf>
    <xf numFmtId="0" fontId="18" fillId="0" borderId="1" xfId="0" applyFont="1" applyBorder="1" applyAlignment="1">
      <alignment horizontal="left" vertical="center" wrapText="1"/>
    </xf>
    <xf numFmtId="9" fontId="5" fillId="3" borderId="8" xfId="2" applyFont="1" applyFill="1" applyBorder="1" applyAlignment="1" applyProtection="1">
      <alignment horizontal="center" vertical="center" wrapText="1"/>
      <protection locked="0"/>
    </xf>
    <xf numFmtId="0" fontId="19" fillId="0" borderId="0" xfId="0" applyFont="1" applyAlignment="1">
      <alignment horizontal="left" vertical="center" wrapText="1"/>
    </xf>
    <xf numFmtId="0" fontId="11" fillId="0" borderId="5"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6" fillId="0" borderId="12" xfId="0" applyFont="1" applyBorder="1" applyAlignment="1">
      <alignment horizontal="left" vertical="center" wrapText="1"/>
    </xf>
    <xf numFmtId="0" fontId="10" fillId="2" borderId="13" xfId="0" applyFont="1" applyFill="1" applyBorder="1" applyAlignment="1" applyProtection="1">
      <alignment horizontal="center" vertical="center" wrapText="1"/>
      <protection hidden="1"/>
    </xf>
    <xf numFmtId="0" fontId="13" fillId="0" borderId="14" xfId="0" applyFont="1" applyBorder="1" applyAlignment="1">
      <alignment horizontal="left" vertical="center" wrapText="1"/>
    </xf>
    <xf numFmtId="0" fontId="15" fillId="0" borderId="15" xfId="0" applyFont="1" applyBorder="1" applyAlignment="1">
      <alignment horizontal="left" vertical="center" wrapText="1"/>
    </xf>
    <xf numFmtId="0" fontId="14" fillId="0" borderId="16" xfId="0" applyFont="1" applyBorder="1" applyAlignment="1">
      <alignment horizontal="right" vertical="center" wrapText="1"/>
    </xf>
    <xf numFmtId="0" fontId="8" fillId="0" borderId="14" xfId="0" applyFont="1" applyBorder="1" applyAlignment="1">
      <alignment horizontal="left" vertical="center" wrapText="1"/>
    </xf>
    <xf numFmtId="9" fontId="5" fillId="0" borderId="3" xfId="2" applyFont="1" applyFill="1" applyBorder="1" applyAlignment="1" applyProtection="1">
      <alignment horizontal="center" vertical="center" wrapText="1"/>
      <protection locked="0"/>
    </xf>
    <xf numFmtId="43" fontId="11" fillId="0" borderId="1" xfId="1" applyFont="1" applyBorder="1" applyAlignment="1">
      <alignment horizontal="left" vertical="center" wrapText="1"/>
    </xf>
    <xf numFmtId="9" fontId="5" fillId="0" borderId="0" xfId="2" applyFont="1" applyFill="1" applyBorder="1" applyAlignment="1" applyProtection="1">
      <alignment horizontal="center" vertical="center" wrapText="1"/>
      <protection locked="0"/>
    </xf>
    <xf numFmtId="1" fontId="5" fillId="3" borderId="3" xfId="2" applyNumberFormat="1" applyFont="1" applyFill="1" applyBorder="1" applyAlignment="1" applyProtection="1">
      <alignment horizontal="center" vertical="center" wrapText="1"/>
      <protection locked="0"/>
    </xf>
    <xf numFmtId="0" fontId="21" fillId="0" borderId="1" xfId="0" applyFont="1" applyBorder="1" applyAlignment="1">
      <alignment horizontal="left" vertical="center" wrapText="1"/>
    </xf>
    <xf numFmtId="0" fontId="0" fillId="0" borderId="0" xfId="0" applyAlignment="1">
      <alignment wrapText="1"/>
    </xf>
    <xf numFmtId="0" fontId="11" fillId="4" borderId="20" xfId="0" applyFont="1" applyFill="1" applyBorder="1" applyAlignment="1" applyProtection="1">
      <alignment vertical="center" wrapText="1"/>
      <protection locked="0"/>
    </xf>
    <xf numFmtId="1" fontId="5" fillId="3" borderId="17" xfId="2" applyNumberFormat="1" applyFont="1" applyFill="1" applyBorder="1" applyAlignment="1" applyProtection="1">
      <alignment horizontal="center" vertical="center" wrapText="1"/>
      <protection locked="0"/>
    </xf>
    <xf numFmtId="0" fontId="8" fillId="0" borderId="9" xfId="0" applyFont="1" applyBorder="1" applyAlignment="1">
      <alignment vertical="center" wrapText="1"/>
    </xf>
    <xf numFmtId="0" fontId="8" fillId="0" borderId="21" xfId="0" applyFont="1" applyBorder="1" applyAlignment="1">
      <alignment vertical="center" wrapText="1"/>
    </xf>
    <xf numFmtId="2" fontId="5" fillId="3" borderId="3" xfId="0" applyNumberFormat="1" applyFont="1" applyFill="1" applyBorder="1" applyAlignment="1" applyProtection="1">
      <alignment horizontal="center" vertical="center" wrapText="1"/>
      <protection locked="0"/>
    </xf>
    <xf numFmtId="1" fontId="5" fillId="3" borderId="3" xfId="0" applyNumberFormat="1" applyFont="1" applyFill="1" applyBorder="1" applyAlignment="1" applyProtection="1">
      <alignment horizontal="center" vertical="center" wrapText="1"/>
      <protection locked="0"/>
    </xf>
    <xf numFmtId="1" fontId="5" fillId="3" borderId="6" xfId="2" applyNumberFormat="1" applyFont="1" applyFill="1" applyBorder="1" applyAlignment="1" applyProtection="1">
      <alignment horizontal="center" vertical="center" wrapText="1"/>
      <protection locked="0"/>
    </xf>
    <xf numFmtId="2" fontId="5" fillId="3" borderId="3" xfId="2" applyNumberFormat="1" applyFont="1" applyFill="1" applyBorder="1" applyAlignment="1" applyProtection="1">
      <alignment horizontal="center" vertical="center" wrapText="1"/>
      <protection locked="0"/>
    </xf>
    <xf numFmtId="0" fontId="0" fillId="0" borderId="8" xfId="0" applyBorder="1" applyAlignment="1">
      <alignment wrapText="1"/>
    </xf>
    <xf numFmtId="0" fontId="0" fillId="0" borderId="0" xfId="0" applyFill="1"/>
    <xf numFmtId="0" fontId="11" fillId="0" borderId="5" xfId="0" applyFont="1" applyFill="1" applyBorder="1" applyAlignment="1" applyProtection="1">
      <alignment vertical="top" wrapText="1"/>
      <protection locked="0"/>
    </xf>
    <xf numFmtId="0" fontId="6" fillId="6" borderId="8" xfId="0" applyFont="1" applyFill="1" applyBorder="1" applyAlignment="1" applyProtection="1">
      <alignment horizontal="center" wrapText="1"/>
      <protection locked="0"/>
    </xf>
    <xf numFmtId="0" fontId="6" fillId="0" borderId="23" xfId="0" applyFont="1" applyBorder="1" applyAlignment="1" applyProtection="1">
      <alignment horizontal="center" wrapText="1"/>
      <protection locked="0"/>
    </xf>
    <xf numFmtId="0" fontId="6" fillId="4" borderId="8"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17" fillId="0" borderId="12" xfId="0" applyFont="1" applyBorder="1" applyAlignment="1">
      <alignment horizontal="right" vertical="center" wrapText="1"/>
    </xf>
    <xf numFmtId="0" fontId="22" fillId="4" borderId="3" xfId="0" applyFont="1" applyFill="1" applyBorder="1" applyAlignment="1" applyProtection="1">
      <alignment vertical="top" wrapText="1"/>
      <protection locked="0"/>
    </xf>
    <xf numFmtId="0" fontId="22" fillId="4" borderId="20" xfId="0" applyFont="1" applyFill="1" applyBorder="1" applyAlignment="1" applyProtection="1">
      <alignment vertical="center" wrapText="1"/>
      <protection locked="0"/>
    </xf>
    <xf numFmtId="1" fontId="5" fillId="3" borderId="20" xfId="2" applyNumberFormat="1" applyFont="1" applyFill="1" applyBorder="1" applyAlignment="1" applyProtection="1">
      <alignment horizontal="center" vertical="center" wrapText="1"/>
      <protection locked="0"/>
    </xf>
    <xf numFmtId="0" fontId="19" fillId="0" borderId="5" xfId="0" applyFont="1" applyBorder="1" applyAlignment="1">
      <alignment vertical="center"/>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5" fillId="3" borderId="27" xfId="0" applyFont="1" applyFill="1" applyBorder="1" applyAlignment="1" applyProtection="1">
      <alignment horizontal="center" vertical="center" wrapText="1"/>
      <protection locked="0"/>
    </xf>
    <xf numFmtId="0" fontId="11" fillId="0" borderId="27" xfId="0" applyFont="1" applyBorder="1" applyAlignment="1">
      <alignment horizontal="left" vertical="center" wrapText="1"/>
    </xf>
    <xf numFmtId="0" fontId="9" fillId="0" borderId="27" xfId="0" applyFont="1" applyBorder="1" applyAlignment="1">
      <alignment vertical="center" wrapText="1"/>
    </xf>
    <xf numFmtId="0" fontId="5" fillId="3" borderId="28"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hidden="1"/>
    </xf>
    <xf numFmtId="0" fontId="0" fillId="0" borderId="8" xfId="0" applyBorder="1"/>
    <xf numFmtId="0" fontId="0" fillId="0" borderId="8" xfId="0" applyBorder="1" applyProtection="1">
      <protection locked="0"/>
    </xf>
    <xf numFmtId="0" fontId="23" fillId="0" borderId="8" xfId="0" applyFont="1" applyBorder="1" applyAlignment="1">
      <alignment wrapText="1"/>
    </xf>
    <xf numFmtId="0" fontId="5" fillId="0" borderId="3" xfId="0" applyFont="1" applyFill="1" applyBorder="1" applyAlignment="1" applyProtection="1">
      <alignment horizontal="center" vertical="center" wrapText="1"/>
      <protection locked="0"/>
    </xf>
    <xf numFmtId="1" fontId="5" fillId="3" borderId="27" xfId="2" applyNumberFormat="1" applyFont="1" applyFill="1" applyBorder="1" applyAlignment="1" applyProtection="1">
      <alignment horizontal="center" vertical="center" wrapText="1"/>
      <protection locked="0"/>
    </xf>
    <xf numFmtId="9" fontId="5" fillId="0" borderId="8" xfId="2" applyFont="1" applyFill="1" applyBorder="1" applyAlignment="1" applyProtection="1">
      <alignment horizontal="center" vertical="center" wrapText="1"/>
      <protection locked="0"/>
    </xf>
    <xf numFmtId="2" fontId="5" fillId="3" borderId="10" xfId="0" applyNumberFormat="1" applyFont="1" applyFill="1" applyBorder="1" applyAlignment="1" applyProtection="1">
      <alignment horizontal="center" vertical="center" wrapText="1"/>
      <protection locked="0"/>
    </xf>
    <xf numFmtId="1" fontId="5" fillId="3" borderId="4" xfId="0" applyNumberFormat="1" applyFont="1" applyFill="1" applyBorder="1" applyAlignment="1" applyProtection="1">
      <alignment horizontal="center" vertical="center" wrapText="1"/>
      <protection locked="0"/>
    </xf>
    <xf numFmtId="2" fontId="5" fillId="3" borderId="4"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1" fontId="5" fillId="3" borderId="8" xfId="2" applyNumberFormat="1" applyFont="1" applyFill="1" applyBorder="1" applyAlignment="1" applyProtection="1">
      <alignment horizontal="center" vertical="center" wrapText="1"/>
      <protection locked="0"/>
    </xf>
    <xf numFmtId="1" fontId="5" fillId="3" borderId="27" xfId="0" applyNumberFormat="1" applyFont="1" applyFill="1" applyBorder="1" applyAlignment="1" applyProtection="1">
      <alignment horizontal="center" vertical="center" wrapText="1"/>
      <protection locked="0"/>
    </xf>
    <xf numFmtId="0" fontId="25" fillId="4" borderId="8"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right" vertical="center" wrapText="1"/>
      <protection locked="0"/>
    </xf>
    <xf numFmtId="3" fontId="5" fillId="3" borderId="3" xfId="0" applyNumberFormat="1" applyFont="1" applyFill="1" applyBorder="1" applyAlignment="1" applyProtection="1">
      <alignment horizontal="center" vertical="center" wrapText="1"/>
      <protection locked="0"/>
    </xf>
    <xf numFmtId="0" fontId="26" fillId="0" borderId="0" xfId="0" applyFont="1"/>
    <xf numFmtId="0" fontId="7" fillId="5" borderId="22"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9" fillId="0" borderId="5" xfId="0" applyFont="1" applyBorder="1" applyAlignment="1">
      <alignment horizontal="left" vertical="center" wrapText="1"/>
    </xf>
    <xf numFmtId="0" fontId="9" fillId="0" borderId="20" xfId="0" applyFont="1" applyBorder="1" applyAlignment="1">
      <alignment horizontal="left" vertical="center" wrapText="1"/>
    </xf>
    <xf numFmtId="0" fontId="11" fillId="4" borderId="5" xfId="0" applyNumberFormat="1" applyFont="1" applyFill="1" applyBorder="1" applyAlignment="1" applyProtection="1">
      <alignment horizontal="left" vertical="center" wrapText="1"/>
      <protection locked="0"/>
    </xf>
    <xf numFmtId="0" fontId="11" fillId="4" borderId="20" xfId="0" applyNumberFormat="1" applyFont="1" applyFill="1" applyBorder="1" applyAlignment="1" applyProtection="1">
      <alignment horizontal="left" vertical="center" wrapText="1"/>
      <protection locked="0"/>
    </xf>
    <xf numFmtId="0" fontId="11" fillId="4" borderId="5" xfId="0" applyNumberFormat="1" applyFont="1" applyFill="1" applyBorder="1" applyAlignment="1" applyProtection="1">
      <alignment horizontal="center" vertical="center" wrapText="1"/>
      <protection locked="0"/>
    </xf>
    <xf numFmtId="0" fontId="11" fillId="4" borderId="20" xfId="0" applyNumberFormat="1" applyFont="1" applyFill="1" applyBorder="1" applyAlignment="1" applyProtection="1">
      <alignment horizontal="center" vertical="center" wrapText="1"/>
      <protection locked="0"/>
    </xf>
    <xf numFmtId="0" fontId="11" fillId="4" borderId="18" xfId="0" applyFont="1" applyFill="1" applyBorder="1" applyAlignment="1" applyProtection="1">
      <alignment horizontal="left" vertical="center" wrapText="1"/>
      <protection locked="0"/>
    </xf>
    <xf numFmtId="0" fontId="11" fillId="4" borderId="19" xfId="0" applyFont="1" applyFill="1" applyBorder="1" applyAlignment="1" applyProtection="1">
      <alignment horizontal="left" vertical="center" wrapText="1"/>
      <protection locked="0"/>
    </xf>
    <xf numFmtId="0" fontId="11" fillId="4" borderId="18" xfId="0" applyFont="1" applyFill="1" applyBorder="1" applyAlignment="1" applyProtection="1">
      <alignment horizontal="left" vertical="top" wrapText="1"/>
      <protection locked="0"/>
    </xf>
    <xf numFmtId="0" fontId="11" fillId="4" borderId="19" xfId="0" applyFont="1" applyFill="1" applyBorder="1" applyAlignment="1" applyProtection="1">
      <alignment horizontal="left" vertical="top" wrapText="1"/>
      <protection locked="0"/>
    </xf>
  </cellXfs>
  <cellStyles count="3">
    <cellStyle name="Ezres" xfId="1" builtinId="3"/>
    <cellStyle name="Normál" xfId="0" builtinId="0"/>
    <cellStyle name="Százalék" xfId="2" builtinId="5"/>
  </cellStyles>
  <dxfs count="0"/>
  <tableStyles count="0" defaultTableStyle="TableStyleMedium9" defaultPivotStyle="PivotStyleLight16"/>
  <colors>
    <mruColors>
      <color rgb="FFBD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8"/>
  <sheetViews>
    <sheetView topLeftCell="A199" workbookViewId="0">
      <selection activeCell="C28" sqref="C28"/>
    </sheetView>
  </sheetViews>
  <sheetFormatPr defaultColWidth="21.42578125" defaultRowHeight="12.75" x14ac:dyDescent="0.2"/>
  <cols>
    <col min="1" max="1" width="3.85546875" customWidth="1"/>
    <col min="2" max="2" width="75.28515625" customWidth="1"/>
    <col min="3" max="3" width="20.42578125" customWidth="1"/>
    <col min="4" max="4" width="14.85546875" customWidth="1"/>
  </cols>
  <sheetData>
    <row r="1" spans="2:4" ht="15.75" x14ac:dyDescent="0.2">
      <c r="B1" s="1" t="s">
        <v>0</v>
      </c>
      <c r="C1" s="2"/>
      <c r="D1" s="3"/>
    </row>
    <row r="2" spans="2:4" ht="20.25" x14ac:dyDescent="0.3">
      <c r="B2" s="4"/>
      <c r="C2" s="50"/>
      <c r="D2" s="3"/>
    </row>
    <row r="3" spans="2:4" ht="47.25" customHeight="1" x14ac:dyDescent="0.3">
      <c r="B3" s="49" t="s">
        <v>120</v>
      </c>
      <c r="C3" s="77" t="s">
        <v>176</v>
      </c>
      <c r="D3" s="3"/>
    </row>
    <row r="4" spans="2:4" ht="23.25" thickBot="1" x14ac:dyDescent="0.25">
      <c r="B4" s="81" t="s">
        <v>98</v>
      </c>
      <c r="C4" s="82"/>
      <c r="D4" s="5"/>
    </row>
    <row r="5" spans="2:4" ht="15.75" x14ac:dyDescent="0.2">
      <c r="B5" s="40"/>
      <c r="C5" s="41"/>
      <c r="D5" s="3"/>
    </row>
    <row r="6" spans="2:4" ht="20.25" x14ac:dyDescent="0.2">
      <c r="B6" s="83" t="s">
        <v>1</v>
      </c>
      <c r="C6" s="84"/>
      <c r="D6" s="3"/>
    </row>
    <row r="7" spans="2:4" ht="15.75" x14ac:dyDescent="0.2">
      <c r="B7" s="6"/>
      <c r="C7" s="7"/>
      <c r="D7" s="3"/>
    </row>
    <row r="8" spans="2:4" ht="15.75" x14ac:dyDescent="0.2">
      <c r="B8" s="6" t="s">
        <v>2</v>
      </c>
      <c r="C8" s="7"/>
      <c r="D8" s="3"/>
    </row>
    <row r="9" spans="2:4" ht="15.75" x14ac:dyDescent="0.2">
      <c r="B9" s="8" t="s">
        <v>3</v>
      </c>
      <c r="C9" s="42">
        <v>20</v>
      </c>
      <c r="D9" s="3"/>
    </row>
    <row r="10" spans="2:4" ht="15.75" x14ac:dyDescent="0.2">
      <c r="B10" s="8" t="s">
        <v>4</v>
      </c>
      <c r="C10" s="42">
        <v>16</v>
      </c>
      <c r="D10" s="3"/>
    </row>
    <row r="11" spans="2:4" ht="15.75" x14ac:dyDescent="0.2">
      <c r="B11" s="8" t="s">
        <v>59</v>
      </c>
      <c r="C11" s="42">
        <v>0</v>
      </c>
      <c r="D11" s="3"/>
    </row>
    <row r="12" spans="2:4" ht="15.75" x14ac:dyDescent="0.2">
      <c r="B12" s="8" t="s">
        <v>5</v>
      </c>
      <c r="C12" s="42">
        <v>4</v>
      </c>
      <c r="D12" s="3"/>
    </row>
    <row r="13" spans="2:4" ht="15.75" x14ac:dyDescent="0.2">
      <c r="B13" s="8" t="s">
        <v>6</v>
      </c>
      <c r="C13" s="43">
        <v>14</v>
      </c>
      <c r="D13" s="3"/>
    </row>
    <row r="14" spans="2:4" ht="15.75" x14ac:dyDescent="0.2">
      <c r="B14" s="9" t="s">
        <v>7</v>
      </c>
      <c r="C14" s="43">
        <v>1</v>
      </c>
      <c r="D14" s="3"/>
    </row>
    <row r="15" spans="2:4" ht="15.75" x14ac:dyDescent="0.2">
      <c r="B15" s="8" t="s">
        <v>8</v>
      </c>
      <c r="C15" s="43">
        <v>0</v>
      </c>
      <c r="D15" s="3"/>
    </row>
    <row r="16" spans="2:4" ht="15.75" x14ac:dyDescent="0.2">
      <c r="B16" s="8" t="s">
        <v>132</v>
      </c>
      <c r="C16" s="43">
        <v>3</v>
      </c>
      <c r="D16" s="3"/>
    </row>
    <row r="17" spans="2:4" ht="15.75" x14ac:dyDescent="0.2">
      <c r="B17" s="8" t="s">
        <v>160</v>
      </c>
      <c r="C17" s="43">
        <v>3</v>
      </c>
      <c r="D17" s="3"/>
    </row>
    <row r="18" spans="2:4" ht="15.75" x14ac:dyDescent="0.2">
      <c r="B18" s="8" t="s">
        <v>9</v>
      </c>
      <c r="C18" s="43">
        <v>0</v>
      </c>
      <c r="D18" s="3"/>
    </row>
    <row r="19" spans="2:4" ht="15.75" x14ac:dyDescent="0.2">
      <c r="B19" s="8" t="s">
        <v>10</v>
      </c>
      <c r="C19" s="43">
        <v>0</v>
      </c>
      <c r="D19" s="3"/>
    </row>
    <row r="20" spans="2:4" ht="15.75" x14ac:dyDescent="0.2">
      <c r="B20" s="11" t="s">
        <v>11</v>
      </c>
      <c r="C20" s="7"/>
    </row>
    <row r="21" spans="2:4" ht="18" customHeight="1" x14ac:dyDescent="0.2">
      <c r="B21" s="8" t="s">
        <v>61</v>
      </c>
      <c r="C21" s="39">
        <v>4</v>
      </c>
      <c r="D21" s="70">
        <f>C21/C13</f>
        <v>0.2857142857142857</v>
      </c>
    </row>
    <row r="22" spans="2:4" ht="36.75" customHeight="1" x14ac:dyDescent="0.2">
      <c r="B22" s="8" t="s">
        <v>99</v>
      </c>
      <c r="C22" s="35">
        <v>3</v>
      </c>
      <c r="D22" s="21">
        <v>1</v>
      </c>
    </row>
    <row r="23" spans="2:4" ht="15.75" x14ac:dyDescent="0.2">
      <c r="B23" s="8" t="s">
        <v>12</v>
      </c>
      <c r="C23" s="79">
        <v>30000</v>
      </c>
    </row>
    <row r="24" spans="2:4" ht="15.75" x14ac:dyDescent="0.2">
      <c r="B24" s="12" t="s">
        <v>171</v>
      </c>
      <c r="C24" s="7"/>
    </row>
    <row r="25" spans="2:4" ht="15.75" x14ac:dyDescent="0.2">
      <c r="B25" s="13" t="s">
        <v>13</v>
      </c>
      <c r="C25" s="79">
        <v>30000</v>
      </c>
      <c r="D25" s="21">
        <v>1</v>
      </c>
    </row>
    <row r="26" spans="2:4" ht="15.75" x14ac:dyDescent="0.2">
      <c r="B26" s="13" t="s">
        <v>14</v>
      </c>
      <c r="C26" s="10">
        <v>0</v>
      </c>
      <c r="D26" s="21">
        <v>0</v>
      </c>
    </row>
    <row r="27" spans="2:4" ht="15.75" x14ac:dyDescent="0.2">
      <c r="B27" s="13" t="s">
        <v>15</v>
      </c>
      <c r="C27" s="10">
        <v>0</v>
      </c>
      <c r="D27" s="21">
        <v>0</v>
      </c>
    </row>
    <row r="28" spans="2:4" ht="31.5" x14ac:dyDescent="0.2">
      <c r="B28" s="8" t="s">
        <v>172</v>
      </c>
      <c r="C28" s="35">
        <v>2</v>
      </c>
      <c r="D28" s="21" t="s">
        <v>95</v>
      </c>
    </row>
    <row r="29" spans="2:4" ht="15.75" x14ac:dyDescent="0.2">
      <c r="B29" s="13" t="s">
        <v>173</v>
      </c>
      <c r="C29" s="35">
        <v>2</v>
      </c>
      <c r="D29" s="21">
        <v>0</v>
      </c>
    </row>
    <row r="30" spans="2:4" ht="15.75" x14ac:dyDescent="0.2">
      <c r="B30" s="13" t="s">
        <v>174</v>
      </c>
      <c r="C30" s="35">
        <v>0</v>
      </c>
      <c r="D30" s="21" t="s">
        <v>95</v>
      </c>
    </row>
    <row r="31" spans="2:4" ht="16.5" thickBot="1" x14ac:dyDescent="0.25">
      <c r="B31" s="30" t="s">
        <v>175</v>
      </c>
      <c r="C31" s="44">
        <v>0</v>
      </c>
      <c r="D31" s="21" t="s">
        <v>95</v>
      </c>
    </row>
    <row r="32" spans="2:4" ht="15.75" x14ac:dyDescent="0.2">
      <c r="B32" s="31" t="s">
        <v>71</v>
      </c>
      <c r="C32" s="58"/>
      <c r="D32" s="65"/>
    </row>
    <row r="33" spans="2:4" ht="15.75" x14ac:dyDescent="0.2">
      <c r="B33" s="14" t="s">
        <v>72</v>
      </c>
      <c r="C33" s="59"/>
      <c r="D33" s="65"/>
    </row>
    <row r="34" spans="2:4" ht="15.75" x14ac:dyDescent="0.2">
      <c r="B34" s="8" t="s">
        <v>16</v>
      </c>
      <c r="C34" s="60">
        <v>0</v>
      </c>
      <c r="D34" s="65"/>
    </row>
    <row r="35" spans="2:4" ht="15.75" x14ac:dyDescent="0.2">
      <c r="B35" s="8" t="s">
        <v>17</v>
      </c>
      <c r="C35" s="60">
        <v>0</v>
      </c>
      <c r="D35" s="65"/>
    </row>
    <row r="36" spans="2:4" ht="38.25" x14ac:dyDescent="0.2">
      <c r="B36" s="8" t="s">
        <v>18</v>
      </c>
      <c r="C36" s="61"/>
      <c r="D36" s="67" t="s">
        <v>140</v>
      </c>
    </row>
    <row r="37" spans="2:4" ht="15.75" x14ac:dyDescent="0.2">
      <c r="B37" s="18"/>
      <c r="C37" s="60">
        <v>0</v>
      </c>
      <c r="D37" s="77"/>
    </row>
    <row r="38" spans="2:4" ht="15.75" x14ac:dyDescent="0.2">
      <c r="B38" s="18"/>
      <c r="C38" s="60">
        <v>0</v>
      </c>
      <c r="D38" s="77"/>
    </row>
    <row r="39" spans="2:4" ht="15.75" x14ac:dyDescent="0.2">
      <c r="B39" s="18"/>
      <c r="C39" s="60">
        <v>0</v>
      </c>
      <c r="D39" s="77"/>
    </row>
    <row r="40" spans="2:4" ht="15.75" x14ac:dyDescent="0.2">
      <c r="B40" s="18"/>
      <c r="C40" s="60">
        <v>0</v>
      </c>
      <c r="D40" s="77"/>
    </row>
    <row r="41" spans="2:4" ht="15.75" x14ac:dyDescent="0.2">
      <c r="B41" s="18"/>
      <c r="C41" s="60">
        <v>0</v>
      </c>
      <c r="D41" s="77"/>
    </row>
    <row r="42" spans="2:4" ht="15.75" x14ac:dyDescent="0.2">
      <c r="B42" s="18" t="s">
        <v>19</v>
      </c>
      <c r="C42" s="60">
        <v>0</v>
      </c>
      <c r="D42" s="65"/>
    </row>
    <row r="43" spans="2:4" ht="20.25" customHeight="1" x14ac:dyDescent="0.2">
      <c r="B43" s="57" t="s">
        <v>20</v>
      </c>
      <c r="C43" s="62"/>
      <c r="D43" s="66"/>
    </row>
    <row r="44" spans="2:4" ht="15.75" x14ac:dyDescent="0.2">
      <c r="B44" s="6" t="s">
        <v>21</v>
      </c>
      <c r="C44" s="59"/>
      <c r="D44" s="65"/>
    </row>
    <row r="45" spans="2:4" ht="36.75" customHeight="1" x14ac:dyDescent="0.2">
      <c r="B45" s="11" t="s">
        <v>49</v>
      </c>
      <c r="C45" s="59"/>
      <c r="D45" s="65"/>
    </row>
    <row r="46" spans="2:4" ht="20.25" customHeight="1" x14ac:dyDescent="0.2">
      <c r="B46" s="8" t="s">
        <v>22</v>
      </c>
      <c r="C46" s="76">
        <v>147</v>
      </c>
      <c r="D46" s="65"/>
    </row>
    <row r="47" spans="2:4" ht="15.75" x14ac:dyDescent="0.2">
      <c r="B47" s="8" t="s">
        <v>23</v>
      </c>
      <c r="C47" s="59"/>
      <c r="D47" s="65"/>
    </row>
    <row r="48" spans="2:4" ht="15.75" x14ac:dyDescent="0.2">
      <c r="B48" s="8" t="s">
        <v>73</v>
      </c>
      <c r="C48" s="60">
        <v>4.2729999999999997</v>
      </c>
      <c r="D48" s="65"/>
    </row>
    <row r="49" spans="2:4" ht="18" customHeight="1" x14ac:dyDescent="0.2">
      <c r="B49" s="8" t="s">
        <v>75</v>
      </c>
      <c r="C49" s="60">
        <v>4.1680000000000001</v>
      </c>
      <c r="D49" s="65"/>
    </row>
    <row r="50" spans="2:4" ht="21.75" customHeight="1" x14ac:dyDescent="0.2">
      <c r="B50" s="8" t="s">
        <v>74</v>
      </c>
      <c r="C50" s="63">
        <v>4.1159999999999997</v>
      </c>
      <c r="D50" s="65"/>
    </row>
    <row r="51" spans="2:4" ht="15.75" x14ac:dyDescent="0.2">
      <c r="B51" s="11" t="s">
        <v>24</v>
      </c>
      <c r="C51" s="64"/>
      <c r="D51" s="65"/>
    </row>
    <row r="52" spans="2:4" ht="31.5" x14ac:dyDescent="0.2">
      <c r="B52" s="8" t="s">
        <v>62</v>
      </c>
      <c r="C52" s="35">
        <v>23</v>
      </c>
      <c r="D52" s="32">
        <f>C52/C46</f>
        <v>0.15646258503401361</v>
      </c>
    </row>
    <row r="53" spans="2:4" ht="15.75" x14ac:dyDescent="0.2">
      <c r="B53" s="33" t="s">
        <v>50</v>
      </c>
      <c r="C53" s="35">
        <v>0</v>
      </c>
      <c r="D53" s="32">
        <f>C53/C46</f>
        <v>0</v>
      </c>
    </row>
    <row r="54" spans="2:4" ht="15.75" x14ac:dyDescent="0.2">
      <c r="B54" s="33" t="s">
        <v>51</v>
      </c>
      <c r="C54" s="35">
        <v>0</v>
      </c>
      <c r="D54" s="32"/>
    </row>
    <row r="55" spans="2:4" ht="31.5" x14ac:dyDescent="0.2">
      <c r="B55" s="8" t="s">
        <v>52</v>
      </c>
      <c r="C55" s="35">
        <v>57</v>
      </c>
      <c r="D55" s="32">
        <f>C55/C46</f>
        <v>0.38775510204081631</v>
      </c>
    </row>
    <row r="56" spans="2:4" ht="32.25" customHeight="1" x14ac:dyDescent="0.2">
      <c r="B56" s="17" t="s">
        <v>25</v>
      </c>
      <c r="C56" s="10">
        <v>4</v>
      </c>
      <c r="D56" s="37"/>
    </row>
    <row r="57" spans="2:4" ht="21.75" customHeight="1" x14ac:dyDescent="0.2">
      <c r="B57" s="46" t="s">
        <v>69</v>
      </c>
      <c r="C57" s="10">
        <v>4</v>
      </c>
      <c r="D57" s="37"/>
    </row>
    <row r="58" spans="2:4" ht="15.75" x14ac:dyDescent="0.2">
      <c r="B58" s="8" t="s">
        <v>26</v>
      </c>
      <c r="C58" s="7"/>
    </row>
    <row r="59" spans="2:4" ht="17.25" customHeight="1" x14ac:dyDescent="0.2">
      <c r="B59" s="8" t="s">
        <v>133</v>
      </c>
      <c r="C59" s="35">
        <v>0</v>
      </c>
    </row>
    <row r="60" spans="2:4" ht="17.25" customHeight="1" x14ac:dyDescent="0.2">
      <c r="B60" s="8" t="s">
        <v>134</v>
      </c>
      <c r="C60" s="56">
        <v>0</v>
      </c>
    </row>
    <row r="61" spans="2:4" ht="55.5" customHeight="1" x14ac:dyDescent="0.2">
      <c r="B61" s="8" t="s">
        <v>100</v>
      </c>
      <c r="C61" s="38"/>
    </row>
    <row r="62" spans="2:4" ht="19.5" customHeight="1" x14ac:dyDescent="0.2">
      <c r="B62" s="8" t="s">
        <v>101</v>
      </c>
      <c r="C62" s="35">
        <v>0</v>
      </c>
      <c r="D62" s="32" t="e">
        <f>C62/C59</f>
        <v>#DIV/0!</v>
      </c>
    </row>
    <row r="63" spans="2:4" ht="19.5" customHeight="1" x14ac:dyDescent="0.2">
      <c r="B63" s="8" t="s">
        <v>161</v>
      </c>
      <c r="C63" s="35">
        <v>9</v>
      </c>
      <c r="D63" s="32">
        <f>C63/C46</f>
        <v>6.1224489795918366E-2</v>
      </c>
    </row>
    <row r="64" spans="2:4" ht="19.5" customHeight="1" x14ac:dyDescent="0.2">
      <c r="B64" s="8" t="s">
        <v>162</v>
      </c>
      <c r="C64" s="35">
        <v>138</v>
      </c>
      <c r="D64" s="32">
        <f>C64/C46</f>
        <v>0.93877551020408168</v>
      </c>
    </row>
    <row r="65" spans="2:3" ht="15.75" x14ac:dyDescent="0.2">
      <c r="B65" s="11" t="s">
        <v>163</v>
      </c>
      <c r="C65" s="7"/>
    </row>
    <row r="66" spans="2:3" ht="15.75" x14ac:dyDescent="0.2">
      <c r="B66" s="11" t="s">
        <v>164</v>
      </c>
      <c r="C66" s="7"/>
    </row>
    <row r="67" spans="2:3" ht="15.75" x14ac:dyDescent="0.2">
      <c r="B67" s="8" t="s">
        <v>102</v>
      </c>
      <c r="C67" s="35">
        <v>1519</v>
      </c>
    </row>
    <row r="68" spans="2:3" ht="15.75" x14ac:dyDescent="0.2">
      <c r="B68" s="8" t="s">
        <v>103</v>
      </c>
      <c r="C68" s="35">
        <v>1511</v>
      </c>
    </row>
    <row r="69" spans="2:3" ht="15.75" x14ac:dyDescent="0.2">
      <c r="B69" s="8" t="s">
        <v>104</v>
      </c>
      <c r="C69" s="35"/>
    </row>
    <row r="70" spans="2:3" ht="15.75" x14ac:dyDescent="0.2">
      <c r="B70" s="8" t="s">
        <v>105</v>
      </c>
      <c r="C70" s="35"/>
    </row>
    <row r="71" spans="2:3" ht="15.75" x14ac:dyDescent="0.2">
      <c r="B71" s="8" t="s">
        <v>108</v>
      </c>
      <c r="C71" s="35">
        <v>1669</v>
      </c>
    </row>
    <row r="72" spans="2:3" ht="15.75" x14ac:dyDescent="0.2">
      <c r="B72" s="8" t="s">
        <v>109</v>
      </c>
      <c r="C72" s="35">
        <v>1640</v>
      </c>
    </row>
    <row r="73" spans="2:3" ht="15.75" x14ac:dyDescent="0.2">
      <c r="B73" s="8" t="s">
        <v>106</v>
      </c>
      <c r="C73" s="35"/>
    </row>
    <row r="74" spans="2:3" ht="15.75" x14ac:dyDescent="0.2">
      <c r="B74" s="8" t="s">
        <v>107</v>
      </c>
      <c r="C74" s="35"/>
    </row>
    <row r="75" spans="2:3" ht="15.75" x14ac:dyDescent="0.2">
      <c r="B75" s="8" t="s">
        <v>110</v>
      </c>
      <c r="C75" s="35"/>
    </row>
    <row r="76" spans="2:3" ht="15.75" x14ac:dyDescent="0.2">
      <c r="B76" s="8" t="s">
        <v>111</v>
      </c>
      <c r="C76" s="35"/>
    </row>
    <row r="77" spans="2:3" ht="15.75" x14ac:dyDescent="0.2">
      <c r="B77" s="8" t="s">
        <v>112</v>
      </c>
      <c r="C77" s="35"/>
    </row>
    <row r="78" spans="2:3" ht="15.75" x14ac:dyDescent="0.2">
      <c r="B78" s="8" t="s">
        <v>113</v>
      </c>
      <c r="C78" s="35"/>
    </row>
    <row r="79" spans="2:3" ht="15.75" x14ac:dyDescent="0.2">
      <c r="B79" s="8" t="s">
        <v>114</v>
      </c>
      <c r="C79" s="35"/>
    </row>
    <row r="80" spans="2:3" ht="15.75" x14ac:dyDescent="0.2">
      <c r="B80" s="8" t="s">
        <v>115</v>
      </c>
      <c r="C80" s="35"/>
    </row>
    <row r="81" spans="2:4" ht="15.75" x14ac:dyDescent="0.2">
      <c r="B81" s="8" t="s">
        <v>116</v>
      </c>
      <c r="C81" s="35"/>
    </row>
    <row r="82" spans="2:4" ht="15.75" x14ac:dyDescent="0.2">
      <c r="B82" s="8" t="s">
        <v>117</v>
      </c>
      <c r="C82" s="35"/>
    </row>
    <row r="83" spans="2:4" ht="15.75" x14ac:dyDescent="0.2">
      <c r="B83" s="8" t="s">
        <v>118</v>
      </c>
      <c r="C83" s="35"/>
    </row>
    <row r="84" spans="2:4" ht="15.75" x14ac:dyDescent="0.2">
      <c r="B84" s="8" t="s">
        <v>119</v>
      </c>
      <c r="C84" s="35"/>
    </row>
    <row r="85" spans="2:4" ht="36" customHeight="1" x14ac:dyDescent="0.2">
      <c r="B85" s="11" t="s">
        <v>165</v>
      </c>
      <c r="C85" s="55"/>
    </row>
    <row r="86" spans="2:4" ht="36.75" customHeight="1" x14ac:dyDescent="0.2">
      <c r="B86" s="11" t="s">
        <v>150</v>
      </c>
      <c r="C86" s="7"/>
    </row>
    <row r="87" spans="2:4" ht="18" customHeight="1" x14ac:dyDescent="0.2">
      <c r="B87" s="8" t="s">
        <v>54</v>
      </c>
      <c r="C87" s="35">
        <v>17</v>
      </c>
    </row>
    <row r="88" spans="2:4" ht="34.5" customHeight="1" x14ac:dyDescent="0.2">
      <c r="B88" s="8" t="s">
        <v>63</v>
      </c>
      <c r="C88" s="42">
        <v>32</v>
      </c>
    </row>
    <row r="89" spans="2:4" ht="30.75" customHeight="1" x14ac:dyDescent="0.2">
      <c r="B89" s="8" t="s">
        <v>64</v>
      </c>
      <c r="C89" s="42">
        <v>21</v>
      </c>
    </row>
    <row r="90" spans="2:4" ht="30.75" customHeight="1" x14ac:dyDescent="0.2">
      <c r="B90" s="8" t="s">
        <v>53</v>
      </c>
      <c r="C90" s="7"/>
    </row>
    <row r="91" spans="2:4" ht="15.75" x14ac:dyDescent="0.2">
      <c r="B91" s="9" t="s">
        <v>27</v>
      </c>
      <c r="C91" s="35">
        <v>3</v>
      </c>
      <c r="D91" s="32">
        <f>C91/C87</f>
        <v>0.17647058823529413</v>
      </c>
    </row>
    <row r="92" spans="2:4" ht="15.75" x14ac:dyDescent="0.2">
      <c r="B92" s="9" t="s">
        <v>28</v>
      </c>
      <c r="C92" s="35">
        <v>12</v>
      </c>
      <c r="D92" s="32">
        <f>C92/C87</f>
        <v>0.70588235294117652</v>
      </c>
    </row>
    <row r="93" spans="2:4" ht="15.75" x14ac:dyDescent="0.2">
      <c r="B93" s="9" t="s">
        <v>29</v>
      </c>
      <c r="C93" s="35">
        <v>2</v>
      </c>
      <c r="D93" s="32">
        <f>C93/C87</f>
        <v>0.11764705882352941</v>
      </c>
    </row>
    <row r="94" spans="2:4" ht="15.75" x14ac:dyDescent="0.2">
      <c r="B94" s="9" t="s">
        <v>142</v>
      </c>
      <c r="C94" s="35">
        <v>0</v>
      </c>
      <c r="D94" s="32">
        <f>C94/C87</f>
        <v>0</v>
      </c>
    </row>
    <row r="95" spans="2:4" ht="15.75" x14ac:dyDescent="0.2">
      <c r="B95" s="9" t="s">
        <v>141</v>
      </c>
      <c r="C95" s="35">
        <v>0</v>
      </c>
      <c r="D95" s="32">
        <f>C95/C87</f>
        <v>0</v>
      </c>
    </row>
    <row r="96" spans="2:4" ht="15.75" x14ac:dyDescent="0.2">
      <c r="B96" s="8" t="s">
        <v>55</v>
      </c>
      <c r="C96" s="35">
        <v>21</v>
      </c>
      <c r="D96" s="32"/>
    </row>
    <row r="97" spans="2:4" ht="15.75" x14ac:dyDescent="0.2">
      <c r="B97" s="8" t="s">
        <v>56</v>
      </c>
      <c r="C97" s="35">
        <v>0</v>
      </c>
      <c r="D97" s="32">
        <f>C97/C96</f>
        <v>0</v>
      </c>
    </row>
    <row r="98" spans="2:4" ht="36.75" customHeight="1" x14ac:dyDescent="0.2">
      <c r="B98" s="11" t="s">
        <v>151</v>
      </c>
      <c r="C98" s="7"/>
    </row>
    <row r="99" spans="2:4" ht="18" customHeight="1" x14ac:dyDescent="0.2">
      <c r="B99" s="8" t="s">
        <v>54</v>
      </c>
      <c r="C99" s="35">
        <v>12</v>
      </c>
    </row>
    <row r="100" spans="2:4" ht="34.5" customHeight="1" x14ac:dyDescent="0.2">
      <c r="B100" s="8" t="s">
        <v>63</v>
      </c>
      <c r="C100" s="42">
        <v>34</v>
      </c>
    </row>
    <row r="101" spans="2:4" ht="30.75" customHeight="1" x14ac:dyDescent="0.2">
      <c r="B101" s="8" t="s">
        <v>64</v>
      </c>
      <c r="C101" s="42">
        <v>18</v>
      </c>
    </row>
    <row r="102" spans="2:4" ht="30.75" customHeight="1" x14ac:dyDescent="0.2">
      <c r="B102" s="8" t="s">
        <v>53</v>
      </c>
      <c r="C102" s="7"/>
    </row>
    <row r="103" spans="2:4" ht="15.75" x14ac:dyDescent="0.2">
      <c r="B103" s="9" t="s">
        <v>27</v>
      </c>
      <c r="C103" s="35">
        <v>4</v>
      </c>
      <c r="D103" s="32">
        <f>C103/C99</f>
        <v>0.33333333333333331</v>
      </c>
    </row>
    <row r="104" spans="2:4" ht="15.75" x14ac:dyDescent="0.2">
      <c r="B104" s="9" t="s">
        <v>136</v>
      </c>
      <c r="C104" s="35">
        <v>3</v>
      </c>
      <c r="D104" s="32">
        <f>C104/C99</f>
        <v>0.25</v>
      </c>
    </row>
    <row r="105" spans="2:4" ht="15.75" x14ac:dyDescent="0.2">
      <c r="B105" s="9" t="s">
        <v>28</v>
      </c>
      <c r="C105" s="35">
        <v>5</v>
      </c>
      <c r="D105" s="32">
        <f>C105/C99</f>
        <v>0.41666666666666669</v>
      </c>
    </row>
    <row r="106" spans="2:4" ht="15.75" x14ac:dyDescent="0.2">
      <c r="B106" s="9" t="s">
        <v>29</v>
      </c>
      <c r="C106" s="35">
        <v>0</v>
      </c>
      <c r="D106" s="32">
        <f>C106/C99</f>
        <v>0</v>
      </c>
    </row>
    <row r="107" spans="2:4" ht="15.75" x14ac:dyDescent="0.2">
      <c r="B107" s="9" t="s">
        <v>137</v>
      </c>
      <c r="C107" s="35">
        <v>0</v>
      </c>
      <c r="D107" s="32">
        <f>C107/C99</f>
        <v>0</v>
      </c>
    </row>
    <row r="108" spans="2:4" ht="15.75" x14ac:dyDescent="0.2">
      <c r="B108" s="9" t="s">
        <v>138</v>
      </c>
      <c r="C108" s="35">
        <v>0</v>
      </c>
      <c r="D108" s="32">
        <f>C108/C99</f>
        <v>0</v>
      </c>
    </row>
    <row r="109" spans="2:4" ht="15.75" x14ac:dyDescent="0.2">
      <c r="B109" s="9" t="s">
        <v>139</v>
      </c>
      <c r="C109" s="35">
        <v>0</v>
      </c>
      <c r="D109" s="32">
        <f>C109/C99</f>
        <v>0</v>
      </c>
    </row>
    <row r="110" spans="2:4" ht="15.75" x14ac:dyDescent="0.2">
      <c r="B110" s="8" t="s">
        <v>55</v>
      </c>
      <c r="C110" s="35">
        <v>25</v>
      </c>
      <c r="D110" s="32"/>
    </row>
    <row r="111" spans="2:4" ht="15.75" x14ac:dyDescent="0.2">
      <c r="B111" s="8" t="s">
        <v>56</v>
      </c>
      <c r="C111" s="35">
        <v>2</v>
      </c>
      <c r="D111" s="32">
        <f>C111/C110</f>
        <v>0.08</v>
      </c>
    </row>
    <row r="112" spans="2:4" ht="36.75" customHeight="1" x14ac:dyDescent="0.2">
      <c r="B112" s="11" t="s">
        <v>149</v>
      </c>
      <c r="C112" s="7"/>
    </row>
    <row r="113" spans="2:4" ht="18" customHeight="1" x14ac:dyDescent="0.2">
      <c r="B113" s="8" t="s">
        <v>54</v>
      </c>
      <c r="C113" s="35">
        <v>21</v>
      </c>
    </row>
    <row r="114" spans="2:4" ht="34.5" customHeight="1" x14ac:dyDescent="0.2">
      <c r="B114" s="8" t="s">
        <v>63</v>
      </c>
      <c r="C114" s="42">
        <v>31</v>
      </c>
    </row>
    <row r="115" spans="2:4" ht="30.75" customHeight="1" x14ac:dyDescent="0.2">
      <c r="B115" s="8" t="s">
        <v>64</v>
      </c>
      <c r="C115" s="42">
        <v>19</v>
      </c>
    </row>
    <row r="116" spans="2:4" ht="30.75" customHeight="1" x14ac:dyDescent="0.2">
      <c r="B116" s="8" t="s">
        <v>53</v>
      </c>
      <c r="C116" s="7"/>
    </row>
    <row r="117" spans="2:4" ht="15.75" x14ac:dyDescent="0.2">
      <c r="B117" s="9" t="s">
        <v>27</v>
      </c>
      <c r="C117" s="35">
        <v>7</v>
      </c>
      <c r="D117" s="32">
        <f>C117/C113</f>
        <v>0.33333333333333331</v>
      </c>
    </row>
    <row r="118" spans="2:4" ht="15.75" x14ac:dyDescent="0.2">
      <c r="B118" s="9" t="s">
        <v>136</v>
      </c>
      <c r="C118" s="35">
        <v>5</v>
      </c>
      <c r="D118" s="32">
        <f>C118/C113</f>
        <v>0.23809523809523808</v>
      </c>
    </row>
    <row r="119" spans="2:4" ht="15.75" x14ac:dyDescent="0.2">
      <c r="B119" s="9" t="s">
        <v>28</v>
      </c>
      <c r="C119" s="35">
        <v>9</v>
      </c>
      <c r="D119" s="32">
        <f>C119/C113</f>
        <v>0.42857142857142855</v>
      </c>
    </row>
    <row r="120" spans="2:4" ht="15.75" x14ac:dyDescent="0.2">
      <c r="B120" s="9" t="s">
        <v>29</v>
      </c>
      <c r="C120" s="35">
        <v>0</v>
      </c>
      <c r="D120" s="32">
        <f>C120/C113</f>
        <v>0</v>
      </c>
    </row>
    <row r="121" spans="2:4" ht="15.75" x14ac:dyDescent="0.2">
      <c r="B121" s="9" t="s">
        <v>137</v>
      </c>
      <c r="C121" s="35">
        <v>0</v>
      </c>
      <c r="D121" s="32">
        <f>C121/C113</f>
        <v>0</v>
      </c>
    </row>
    <row r="122" spans="2:4" ht="15.75" x14ac:dyDescent="0.2">
      <c r="B122" s="9" t="s">
        <v>138</v>
      </c>
      <c r="C122" s="35">
        <v>0</v>
      </c>
      <c r="D122" s="32">
        <f>C122/C113</f>
        <v>0</v>
      </c>
    </row>
    <row r="123" spans="2:4" ht="15.75" x14ac:dyDescent="0.2">
      <c r="B123" s="9" t="s">
        <v>139</v>
      </c>
      <c r="C123" s="35">
        <v>0</v>
      </c>
      <c r="D123" s="32">
        <f>C123/C113</f>
        <v>0</v>
      </c>
    </row>
    <row r="124" spans="2:4" ht="15.75" x14ac:dyDescent="0.2">
      <c r="B124" s="8" t="s">
        <v>55</v>
      </c>
      <c r="C124" s="35">
        <v>20</v>
      </c>
      <c r="D124" s="34"/>
    </row>
    <row r="125" spans="2:4" ht="15.75" x14ac:dyDescent="0.2">
      <c r="B125" s="8" t="s">
        <v>56</v>
      </c>
      <c r="C125" s="35">
        <v>0</v>
      </c>
      <c r="D125" s="32">
        <f>C125/C124</f>
        <v>0</v>
      </c>
    </row>
    <row r="126" spans="2:4" ht="47.25" x14ac:dyDescent="0.2">
      <c r="B126" s="11" t="s">
        <v>152</v>
      </c>
      <c r="C126" s="7"/>
      <c r="D126" s="34"/>
    </row>
    <row r="127" spans="2:4" ht="15.75" x14ac:dyDescent="0.2">
      <c r="B127" s="8" t="s">
        <v>153</v>
      </c>
      <c r="C127" s="69">
        <v>0</v>
      </c>
      <c r="D127" s="70"/>
    </row>
    <row r="128" spans="2:4" ht="15.75" x14ac:dyDescent="0.2">
      <c r="B128" s="8" t="s">
        <v>154</v>
      </c>
      <c r="C128" s="69">
        <v>0</v>
      </c>
      <c r="D128" s="70"/>
    </row>
    <row r="129" spans="2:4" ht="15.75" x14ac:dyDescent="0.2">
      <c r="B129" s="8" t="s">
        <v>155</v>
      </c>
      <c r="C129" s="69">
        <v>0</v>
      </c>
      <c r="D129" s="70"/>
    </row>
    <row r="130" spans="2:4" ht="15.75" x14ac:dyDescent="0.2">
      <c r="B130" s="8" t="s">
        <v>156</v>
      </c>
      <c r="C130" s="69">
        <v>0</v>
      </c>
      <c r="D130" s="70" t="e">
        <f>C130/C129</f>
        <v>#DIV/0!</v>
      </c>
    </row>
    <row r="131" spans="2:4" ht="15.75" x14ac:dyDescent="0.2">
      <c r="B131" s="8" t="s">
        <v>157</v>
      </c>
      <c r="C131" s="69">
        <v>0</v>
      </c>
      <c r="D131" s="70" t="e">
        <f>C131/C129</f>
        <v>#DIV/0!</v>
      </c>
    </row>
    <row r="132" spans="2:4" ht="15.75" x14ac:dyDescent="0.2">
      <c r="B132" s="8" t="s">
        <v>158</v>
      </c>
      <c r="C132" s="69">
        <v>0</v>
      </c>
      <c r="D132" s="70" t="e">
        <f>C132/C129</f>
        <v>#DIV/0!</v>
      </c>
    </row>
    <row r="133" spans="2:4" ht="15.75" x14ac:dyDescent="0.2">
      <c r="B133" s="6" t="s">
        <v>159</v>
      </c>
      <c r="C133" s="69">
        <f>SUM(C130:C132)</f>
        <v>0</v>
      </c>
      <c r="D133" s="70" t="e">
        <f>C133/C127</f>
        <v>#DIV/0!</v>
      </c>
    </row>
    <row r="134" spans="2:4" ht="15.75" x14ac:dyDescent="0.2">
      <c r="B134" s="11" t="s">
        <v>67</v>
      </c>
      <c r="C134" s="16"/>
    </row>
    <row r="135" spans="2:4" ht="15.75" x14ac:dyDescent="0.2">
      <c r="B135" s="8" t="s">
        <v>57</v>
      </c>
      <c r="C135" s="43">
        <v>0</v>
      </c>
    </row>
    <row r="136" spans="2:4" ht="15.75" x14ac:dyDescent="0.2">
      <c r="B136" s="8" t="s">
        <v>91</v>
      </c>
      <c r="C136" s="43">
        <v>0</v>
      </c>
    </row>
    <row r="137" spans="2:4" ht="15.75" x14ac:dyDescent="0.2">
      <c r="B137" s="17" t="s">
        <v>76</v>
      </c>
      <c r="C137" s="35">
        <v>0</v>
      </c>
    </row>
    <row r="138" spans="2:4" ht="15.75" x14ac:dyDescent="0.2">
      <c r="B138" s="17" t="s">
        <v>45</v>
      </c>
      <c r="C138" s="45">
        <v>0</v>
      </c>
    </row>
    <row r="139" spans="2:4" ht="15.75" x14ac:dyDescent="0.2">
      <c r="B139" s="8" t="s">
        <v>46</v>
      </c>
      <c r="C139" s="35">
        <v>0</v>
      </c>
    </row>
    <row r="140" spans="2:4" ht="15.75" x14ac:dyDescent="0.2">
      <c r="B140" s="8" t="s">
        <v>30</v>
      </c>
      <c r="C140" s="35">
        <v>0</v>
      </c>
    </row>
    <row r="141" spans="2:4" ht="15.75" x14ac:dyDescent="0.2">
      <c r="B141" s="11" t="s">
        <v>68</v>
      </c>
      <c r="C141" s="16"/>
    </row>
    <row r="142" spans="2:4" ht="15.75" x14ac:dyDescent="0.2">
      <c r="B142" s="8" t="s">
        <v>65</v>
      </c>
      <c r="C142" s="43">
        <v>0</v>
      </c>
    </row>
    <row r="143" spans="2:4" ht="16.5" thickBot="1" x14ac:dyDescent="0.25">
      <c r="B143" s="17" t="s">
        <v>66</v>
      </c>
      <c r="C143" s="43">
        <v>0</v>
      </c>
    </row>
    <row r="144" spans="2:4" ht="15.75" x14ac:dyDescent="0.2">
      <c r="B144" s="24" t="s">
        <v>77</v>
      </c>
      <c r="C144" s="16"/>
    </row>
    <row r="145" spans="2:3" ht="15.75" x14ac:dyDescent="0.2">
      <c r="B145" s="23" t="s">
        <v>135</v>
      </c>
      <c r="C145" s="43">
        <v>0</v>
      </c>
    </row>
    <row r="146" spans="2:3" ht="15.75" x14ac:dyDescent="0.2">
      <c r="B146" s="78" t="s">
        <v>166</v>
      </c>
      <c r="C146" s="43">
        <v>0</v>
      </c>
    </row>
    <row r="147" spans="2:3" ht="15.75" x14ac:dyDescent="0.2">
      <c r="B147" s="78" t="s">
        <v>167</v>
      </c>
      <c r="C147" s="43">
        <v>0</v>
      </c>
    </row>
    <row r="148" spans="2:3" ht="15.75" x14ac:dyDescent="0.2">
      <c r="B148" s="78" t="s">
        <v>168</v>
      </c>
      <c r="C148" s="43">
        <v>0</v>
      </c>
    </row>
    <row r="149" spans="2:3" ht="15.75" x14ac:dyDescent="0.2">
      <c r="B149" s="78" t="s">
        <v>169</v>
      </c>
      <c r="C149" s="43">
        <v>0</v>
      </c>
    </row>
    <row r="150" spans="2:3" ht="15.75" x14ac:dyDescent="0.2">
      <c r="B150" s="25" t="s">
        <v>48</v>
      </c>
      <c r="C150" s="43">
        <v>0</v>
      </c>
    </row>
    <row r="151" spans="2:3" ht="15.75" x14ac:dyDescent="0.2">
      <c r="B151" s="78" t="s">
        <v>166</v>
      </c>
      <c r="C151" s="43">
        <v>0</v>
      </c>
    </row>
    <row r="152" spans="2:3" ht="15.75" x14ac:dyDescent="0.2">
      <c r="B152" s="78" t="s">
        <v>167</v>
      </c>
      <c r="C152" s="43">
        <v>0</v>
      </c>
    </row>
    <row r="153" spans="2:3" ht="15.75" x14ac:dyDescent="0.2">
      <c r="B153" s="78" t="s">
        <v>168</v>
      </c>
      <c r="C153" s="43">
        <v>0</v>
      </c>
    </row>
    <row r="154" spans="2:3" ht="16.5" thickBot="1" x14ac:dyDescent="0.25">
      <c r="B154" s="78" t="s">
        <v>169</v>
      </c>
      <c r="C154" s="43">
        <v>0</v>
      </c>
    </row>
    <row r="155" spans="2:3" ht="15.75" x14ac:dyDescent="0.2">
      <c r="B155" s="28" t="s">
        <v>47</v>
      </c>
      <c r="C155" s="27"/>
    </row>
    <row r="156" spans="2:3" ht="31.5" x14ac:dyDescent="0.2">
      <c r="B156" s="8" t="s">
        <v>170</v>
      </c>
      <c r="C156" s="42">
        <v>13</v>
      </c>
    </row>
    <row r="157" spans="2:3" ht="31.5" x14ac:dyDescent="0.2">
      <c r="B157" s="8" t="s">
        <v>78</v>
      </c>
      <c r="C157" s="42">
        <v>15</v>
      </c>
    </row>
    <row r="158" spans="2:3" ht="15.75" x14ac:dyDescent="0.2">
      <c r="B158" s="17" t="s">
        <v>32</v>
      </c>
      <c r="C158" s="42">
        <v>15</v>
      </c>
    </row>
    <row r="159" spans="2:3" ht="15.75" x14ac:dyDescent="0.2">
      <c r="B159" s="17" t="s">
        <v>33</v>
      </c>
      <c r="C159" s="42">
        <v>0</v>
      </c>
    </row>
    <row r="160" spans="2:3" ht="15.75" x14ac:dyDescent="0.2">
      <c r="B160" s="17" t="s">
        <v>79</v>
      </c>
      <c r="C160" s="42">
        <v>0</v>
      </c>
    </row>
    <row r="161" spans="2:4" ht="31.5" x14ac:dyDescent="0.2">
      <c r="B161" s="17" t="s">
        <v>92</v>
      </c>
      <c r="C161" s="42">
        <v>0</v>
      </c>
    </row>
    <row r="162" spans="2:4" ht="31.5" x14ac:dyDescent="0.2">
      <c r="B162" s="36" t="s">
        <v>93</v>
      </c>
      <c r="C162" s="42">
        <v>0</v>
      </c>
    </row>
    <row r="163" spans="2:4" ht="41.25" customHeight="1" x14ac:dyDescent="0.2">
      <c r="B163" s="36" t="s">
        <v>94</v>
      </c>
      <c r="C163" s="42">
        <v>0</v>
      </c>
    </row>
    <row r="164" spans="2:4" ht="15.75" x14ac:dyDescent="0.2">
      <c r="B164" s="17" t="s">
        <v>58</v>
      </c>
      <c r="C164" s="42">
        <v>4</v>
      </c>
      <c r="D164" s="3"/>
    </row>
    <row r="165" spans="2:4" ht="16.5" thickBot="1" x14ac:dyDescent="0.25">
      <c r="B165" s="29" t="s">
        <v>31</v>
      </c>
      <c r="C165" s="71">
        <v>6</v>
      </c>
      <c r="D165" s="3"/>
    </row>
    <row r="166" spans="2:4" ht="15.75" x14ac:dyDescent="0.2">
      <c r="B166" s="26" t="s">
        <v>80</v>
      </c>
      <c r="C166" s="27"/>
      <c r="D166" s="3"/>
    </row>
    <row r="167" spans="2:4" ht="15.75" x14ac:dyDescent="0.2">
      <c r="B167" s="26" t="s">
        <v>81</v>
      </c>
      <c r="C167" s="27"/>
      <c r="D167" s="3"/>
    </row>
    <row r="168" spans="2:4" ht="15.75" x14ac:dyDescent="0.2">
      <c r="B168" s="19" t="s">
        <v>34</v>
      </c>
      <c r="C168" s="43">
        <v>14</v>
      </c>
      <c r="D168" s="3"/>
    </row>
    <row r="169" spans="2:4" ht="15.75" x14ac:dyDescent="0.2">
      <c r="B169" s="19" t="s">
        <v>126</v>
      </c>
      <c r="C169" s="43">
        <v>3</v>
      </c>
      <c r="D169" s="3"/>
    </row>
    <row r="170" spans="2:4" ht="31.5" x14ac:dyDescent="0.2">
      <c r="B170" s="19" t="s">
        <v>128</v>
      </c>
      <c r="C170" s="42">
        <v>11</v>
      </c>
      <c r="D170" s="3"/>
    </row>
    <row r="171" spans="2:4" ht="31.5" x14ac:dyDescent="0.2">
      <c r="B171" s="53" t="s">
        <v>127</v>
      </c>
      <c r="C171" s="73">
        <v>7.5</v>
      </c>
      <c r="D171" s="3"/>
    </row>
    <row r="172" spans="2:4" ht="15.75" x14ac:dyDescent="0.2">
      <c r="B172" s="53" t="s">
        <v>123</v>
      </c>
      <c r="C172" s="72">
        <v>7</v>
      </c>
      <c r="D172" s="3"/>
    </row>
    <row r="173" spans="2:4" ht="15.75" x14ac:dyDescent="0.2">
      <c r="B173" s="53" t="s">
        <v>124</v>
      </c>
      <c r="C173" s="72">
        <v>1</v>
      </c>
      <c r="D173" s="3"/>
    </row>
    <row r="174" spans="2:4" ht="15.75" x14ac:dyDescent="0.2">
      <c r="B174" s="53" t="s">
        <v>125</v>
      </c>
      <c r="C174" s="72">
        <v>2</v>
      </c>
      <c r="D174" s="3"/>
    </row>
    <row r="175" spans="2:4" ht="15.75" x14ac:dyDescent="0.2">
      <c r="B175" s="26" t="s">
        <v>84</v>
      </c>
      <c r="C175" s="27"/>
      <c r="D175" s="3"/>
    </row>
    <row r="176" spans="2:4" ht="15.75" x14ac:dyDescent="0.2">
      <c r="B176" s="19" t="s">
        <v>34</v>
      </c>
      <c r="C176" s="43">
        <v>13</v>
      </c>
      <c r="D176" s="3"/>
    </row>
    <row r="177" spans="2:4" ht="31.5" x14ac:dyDescent="0.2">
      <c r="B177" s="19" t="s">
        <v>129</v>
      </c>
      <c r="C177" s="42">
        <v>6</v>
      </c>
      <c r="D177" s="3"/>
    </row>
    <row r="178" spans="2:4" ht="15.75" x14ac:dyDescent="0.2">
      <c r="B178" s="53" t="s">
        <v>130</v>
      </c>
      <c r="C178" s="43">
        <v>1</v>
      </c>
      <c r="D178" s="3"/>
    </row>
    <row r="179" spans="2:4" ht="15.75" x14ac:dyDescent="0.2">
      <c r="B179" s="53" t="s">
        <v>123</v>
      </c>
      <c r="C179" s="43">
        <v>3</v>
      </c>
      <c r="D179" s="3"/>
    </row>
    <row r="180" spans="2:4" ht="15.75" x14ac:dyDescent="0.2">
      <c r="B180" s="53" t="s">
        <v>124</v>
      </c>
      <c r="C180" s="43">
        <v>3</v>
      </c>
      <c r="D180" s="3"/>
    </row>
    <row r="181" spans="2:4" ht="15.75" x14ac:dyDescent="0.2">
      <c r="B181" s="53" t="s">
        <v>125</v>
      </c>
      <c r="C181" s="43">
        <v>0</v>
      </c>
      <c r="D181" s="3"/>
    </row>
    <row r="182" spans="2:4" ht="15.75" x14ac:dyDescent="0.2">
      <c r="B182" s="53"/>
      <c r="C182" s="74"/>
      <c r="D182" s="3"/>
    </row>
    <row r="183" spans="2:4" ht="15.75" x14ac:dyDescent="0.2">
      <c r="B183" s="26" t="s">
        <v>89</v>
      </c>
      <c r="C183" s="27"/>
      <c r="D183" s="3"/>
    </row>
    <row r="184" spans="2:4" ht="15.75" x14ac:dyDescent="0.2">
      <c r="B184" s="26" t="s">
        <v>82</v>
      </c>
      <c r="C184" s="43">
        <v>0</v>
      </c>
      <c r="D184" s="3"/>
    </row>
    <row r="185" spans="2:4" ht="15.75" x14ac:dyDescent="0.2">
      <c r="B185" s="26" t="s">
        <v>83</v>
      </c>
      <c r="C185" s="43">
        <v>1</v>
      </c>
      <c r="D185" s="3"/>
    </row>
    <row r="186" spans="2:4" ht="15.75" x14ac:dyDescent="0.2">
      <c r="B186" s="26" t="s">
        <v>90</v>
      </c>
      <c r="C186" s="27"/>
      <c r="D186" s="3"/>
    </row>
    <row r="187" spans="2:4" ht="15.75" x14ac:dyDescent="0.2">
      <c r="B187" s="20" t="s">
        <v>87</v>
      </c>
      <c r="C187" s="43">
        <v>1</v>
      </c>
      <c r="D187" s="3"/>
    </row>
    <row r="188" spans="2:4" ht="15.75" x14ac:dyDescent="0.2">
      <c r="B188" s="20" t="s">
        <v>88</v>
      </c>
      <c r="C188" s="43">
        <v>0</v>
      </c>
      <c r="D188" s="3"/>
    </row>
    <row r="189" spans="2:4" ht="32.25" thickBot="1" x14ac:dyDescent="0.25">
      <c r="B189" s="20" t="s">
        <v>143</v>
      </c>
      <c r="C189" s="43">
        <v>1</v>
      </c>
      <c r="D189" s="3"/>
    </row>
    <row r="190" spans="2:4" ht="15.75" x14ac:dyDescent="0.2">
      <c r="B190" s="28" t="s">
        <v>146</v>
      </c>
      <c r="C190" s="68"/>
      <c r="D190" s="3"/>
    </row>
    <row r="191" spans="2:4" ht="15.75" x14ac:dyDescent="0.2">
      <c r="B191" s="20" t="s">
        <v>145</v>
      </c>
      <c r="C191" s="43">
        <v>0</v>
      </c>
      <c r="D191" s="3"/>
    </row>
    <row r="192" spans="2:4" ht="31.5" x14ac:dyDescent="0.2">
      <c r="B192" s="20" t="s">
        <v>147</v>
      </c>
      <c r="C192" s="43">
        <v>0</v>
      </c>
      <c r="D192" s="3"/>
    </row>
    <row r="193" spans="2:4" ht="15.75" x14ac:dyDescent="0.2">
      <c r="B193" s="20" t="s">
        <v>148</v>
      </c>
      <c r="C193" s="43">
        <v>0</v>
      </c>
      <c r="D193" s="3"/>
    </row>
    <row r="194" spans="2:4" ht="15.75" x14ac:dyDescent="0.2">
      <c r="B194" s="6" t="s">
        <v>35</v>
      </c>
      <c r="C194" s="16"/>
      <c r="D194" s="3"/>
    </row>
    <row r="195" spans="2:4" ht="15.75" x14ac:dyDescent="0.2">
      <c r="B195" s="11" t="s">
        <v>36</v>
      </c>
      <c r="C195" s="16"/>
      <c r="D195" s="3"/>
    </row>
    <row r="196" spans="2:4" ht="15.75" x14ac:dyDescent="0.2">
      <c r="B196" s="8" t="s">
        <v>37</v>
      </c>
      <c r="C196" s="75">
        <v>2</v>
      </c>
      <c r="D196" s="3"/>
    </row>
    <row r="197" spans="2:4" ht="21" customHeight="1" x14ac:dyDescent="0.2">
      <c r="B197" s="8" t="s">
        <v>38</v>
      </c>
      <c r="C197" s="75">
        <v>2</v>
      </c>
    </row>
    <row r="198" spans="2:4" ht="21" customHeight="1" x14ac:dyDescent="0.2">
      <c r="B198" s="8" t="s">
        <v>39</v>
      </c>
      <c r="C198" s="75">
        <v>0</v>
      </c>
    </row>
    <row r="199" spans="2:4" ht="21" customHeight="1" x14ac:dyDescent="0.2">
      <c r="B199" s="15" t="s">
        <v>40</v>
      </c>
      <c r="C199" s="75">
        <v>8</v>
      </c>
    </row>
    <row r="200" spans="2:4" ht="72" customHeight="1" x14ac:dyDescent="0.2">
      <c r="B200" s="48" t="s">
        <v>144</v>
      </c>
      <c r="C200" s="54" t="s">
        <v>177</v>
      </c>
    </row>
    <row r="201" spans="2:4" ht="15.75" x14ac:dyDescent="0.2">
      <c r="B201" s="11" t="s">
        <v>41</v>
      </c>
      <c r="C201" s="16"/>
    </row>
    <row r="202" spans="2:4" ht="15.75" x14ac:dyDescent="0.2">
      <c r="B202" s="8" t="s">
        <v>60</v>
      </c>
      <c r="C202" s="35">
        <v>0</v>
      </c>
      <c r="D202" s="32">
        <f>C202/C46</f>
        <v>0</v>
      </c>
    </row>
    <row r="203" spans="2:4" ht="78" customHeight="1" x14ac:dyDescent="0.2">
      <c r="B203" s="8" t="s">
        <v>131</v>
      </c>
      <c r="C203" s="55"/>
      <c r="D203" s="47"/>
    </row>
    <row r="204" spans="2:4" ht="15.75" x14ac:dyDescent="0.2">
      <c r="B204" s="11" t="s">
        <v>42</v>
      </c>
      <c r="C204" s="7"/>
      <c r="D204" s="47"/>
    </row>
    <row r="205" spans="2:4" ht="15.75" x14ac:dyDescent="0.2">
      <c r="B205" s="8" t="s">
        <v>43</v>
      </c>
      <c r="C205" s="42">
        <v>64.400000000000006</v>
      </c>
      <c r="D205" s="47"/>
    </row>
    <row r="206" spans="2:4" ht="15.75" x14ac:dyDescent="0.2">
      <c r="B206" s="9" t="s">
        <v>44</v>
      </c>
      <c r="C206" s="42">
        <v>64.25</v>
      </c>
      <c r="D206" s="32">
        <f>C206/C205</f>
        <v>0.99767080745341608</v>
      </c>
    </row>
    <row r="207" spans="2:4" ht="15.75" x14ac:dyDescent="0.2">
      <c r="B207" s="9" t="s">
        <v>70</v>
      </c>
      <c r="C207" s="42">
        <v>0.15</v>
      </c>
      <c r="D207" s="32">
        <f>C207/C205</f>
        <v>2.3291925465838506E-3</v>
      </c>
    </row>
    <row r="208" spans="2:4" ht="21.75" customHeight="1" x14ac:dyDescent="0.2">
      <c r="B208" s="8" t="s">
        <v>122</v>
      </c>
      <c r="C208" s="43">
        <v>1</v>
      </c>
      <c r="D208" s="47"/>
    </row>
  </sheetData>
  <mergeCells count="2">
    <mergeCell ref="B4:C4"/>
    <mergeCell ref="B6:C6"/>
  </mergeCells>
  <pageMargins left="0.26" right="0.23" top="1" bottom="1" header="0.5" footer="0.5"/>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6"/>
  <sheetViews>
    <sheetView tabSelected="1" topLeftCell="A15" zoomScaleNormal="100" workbookViewId="0">
      <selection activeCell="B6" sqref="B6:C6"/>
    </sheetView>
  </sheetViews>
  <sheetFormatPr defaultColWidth="21.42578125" defaultRowHeight="12.75" x14ac:dyDescent="0.2"/>
  <cols>
    <col min="1" max="1" width="3.85546875" customWidth="1"/>
    <col min="2" max="2" width="75.28515625" customWidth="1"/>
    <col min="3" max="3" width="20.42578125" customWidth="1"/>
    <col min="4" max="4" width="12.85546875" customWidth="1"/>
  </cols>
  <sheetData>
    <row r="1" spans="2:4" ht="15.75" x14ac:dyDescent="0.2">
      <c r="B1" s="52" t="s">
        <v>121</v>
      </c>
      <c r="C1" s="2"/>
      <c r="D1" s="3"/>
    </row>
    <row r="2" spans="2:4" ht="20.25" x14ac:dyDescent="0.3">
      <c r="B2" s="4"/>
      <c r="C2" s="50"/>
      <c r="D2" s="3"/>
    </row>
    <row r="3" spans="2:4" ht="56.25" customHeight="1" x14ac:dyDescent="0.3">
      <c r="B3" s="49" t="s">
        <v>120</v>
      </c>
      <c r="C3" s="51" t="s">
        <v>176</v>
      </c>
      <c r="D3" s="3"/>
    </row>
    <row r="4" spans="2:4" ht="23.25" thickBot="1" x14ac:dyDescent="0.25">
      <c r="B4" s="81" t="s">
        <v>98</v>
      </c>
      <c r="C4" s="82"/>
      <c r="D4" s="5"/>
    </row>
    <row r="5" spans="2:4" ht="75" customHeight="1" x14ac:dyDescent="0.2">
      <c r="B5" s="83" t="s">
        <v>85</v>
      </c>
      <c r="C5" s="84"/>
      <c r="D5" s="3"/>
    </row>
    <row r="6" spans="2:4" ht="381.75" customHeight="1" x14ac:dyDescent="0.2">
      <c r="B6" s="85" t="s">
        <v>209</v>
      </c>
      <c r="C6" s="86"/>
      <c r="D6" s="3"/>
    </row>
    <row r="7" spans="2:4" ht="72.75" customHeight="1" x14ac:dyDescent="0.2">
      <c r="B7" s="83" t="s">
        <v>181</v>
      </c>
      <c r="C7" s="84"/>
      <c r="D7" s="3"/>
    </row>
    <row r="8" spans="2:4" ht="380.25" customHeight="1" x14ac:dyDescent="0.2">
      <c r="B8" s="87" t="s">
        <v>208</v>
      </c>
      <c r="C8" s="88"/>
      <c r="D8" s="3"/>
    </row>
    <row r="9" spans="2:4" ht="68.25" customHeight="1" x14ac:dyDescent="0.2">
      <c r="B9" s="83" t="s">
        <v>96</v>
      </c>
      <c r="C9" s="84"/>
      <c r="D9" s="3"/>
    </row>
    <row r="10" spans="2:4" ht="301.5" customHeight="1" x14ac:dyDescent="0.2">
      <c r="B10" s="87" t="s">
        <v>180</v>
      </c>
      <c r="C10" s="88"/>
      <c r="D10" s="3"/>
    </row>
    <row r="11" spans="2:4" ht="37.5" customHeight="1" x14ac:dyDescent="0.2">
      <c r="B11" s="83" t="s">
        <v>86</v>
      </c>
      <c r="C11" s="84"/>
      <c r="D11" s="3"/>
    </row>
    <row r="12" spans="2:4" ht="102.75" customHeight="1" thickBot="1" x14ac:dyDescent="0.25">
      <c r="B12" s="91" t="s">
        <v>207</v>
      </c>
      <c r="C12" s="92"/>
      <c r="D12" s="3"/>
    </row>
    <row r="13" spans="2:4" ht="54.75" customHeight="1" x14ac:dyDescent="0.2">
      <c r="B13" s="83" t="s">
        <v>97</v>
      </c>
      <c r="C13" s="84"/>
      <c r="D13" s="3"/>
    </row>
    <row r="14" spans="2:4" ht="99.75" customHeight="1" thickBot="1" x14ac:dyDescent="0.25">
      <c r="B14" s="89" t="s">
        <v>179</v>
      </c>
      <c r="C14" s="90"/>
      <c r="D14" s="3"/>
    </row>
    <row r="15" spans="2:4" ht="42" customHeight="1" x14ac:dyDescent="0.2">
      <c r="B15" s="83"/>
      <c r="C15" s="84"/>
    </row>
    <row r="16" spans="2:4" ht="120.75" customHeight="1" thickBot="1" x14ac:dyDescent="0.25">
      <c r="B16" s="89" t="s">
        <v>178</v>
      </c>
      <c r="C16" s="90"/>
    </row>
    <row r="17" spans="2:2" ht="18.75" x14ac:dyDescent="0.2">
      <c r="B17" s="22"/>
    </row>
    <row r="18" spans="2:2" x14ac:dyDescent="0.2">
      <c r="B18" s="80" t="s">
        <v>182</v>
      </c>
    </row>
    <row r="19" spans="2:2" x14ac:dyDescent="0.2">
      <c r="B19" t="s">
        <v>183</v>
      </c>
    </row>
    <row r="20" spans="2:2" x14ac:dyDescent="0.2">
      <c r="B20" t="s">
        <v>184</v>
      </c>
    </row>
    <row r="21" spans="2:2" x14ac:dyDescent="0.2">
      <c r="B21" s="80" t="s">
        <v>185</v>
      </c>
    </row>
    <row r="22" spans="2:2" x14ac:dyDescent="0.2">
      <c r="B22" t="s">
        <v>186</v>
      </c>
    </row>
    <row r="23" spans="2:2" x14ac:dyDescent="0.2">
      <c r="B23" t="s">
        <v>187</v>
      </c>
    </row>
    <row r="24" spans="2:2" x14ac:dyDescent="0.2">
      <c r="B24" t="s">
        <v>188</v>
      </c>
    </row>
    <row r="25" spans="2:2" x14ac:dyDescent="0.2">
      <c r="B25" s="80" t="s">
        <v>189</v>
      </c>
    </row>
    <row r="26" spans="2:2" x14ac:dyDescent="0.2">
      <c r="B26" t="s">
        <v>190</v>
      </c>
    </row>
    <row r="27" spans="2:2" x14ac:dyDescent="0.2">
      <c r="B27" t="s">
        <v>187</v>
      </c>
    </row>
    <row r="28" spans="2:2" x14ac:dyDescent="0.2">
      <c r="B28" t="s">
        <v>191</v>
      </c>
    </row>
    <row r="29" spans="2:2" x14ac:dyDescent="0.2">
      <c r="B29" s="80" t="s">
        <v>192</v>
      </c>
    </row>
    <row r="30" spans="2:2" x14ac:dyDescent="0.2">
      <c r="B30" t="s">
        <v>190</v>
      </c>
    </row>
    <row r="31" spans="2:2" ht="23.25" customHeight="1" x14ac:dyDescent="0.2">
      <c r="B31" s="37" t="s">
        <v>193</v>
      </c>
    </row>
    <row r="32" spans="2:2" x14ac:dyDescent="0.2">
      <c r="B32" t="s">
        <v>188</v>
      </c>
    </row>
    <row r="33" spans="2:2" x14ac:dyDescent="0.2">
      <c r="B33" s="80" t="s">
        <v>194</v>
      </c>
    </row>
    <row r="34" spans="2:2" x14ac:dyDescent="0.2">
      <c r="B34" t="s">
        <v>190</v>
      </c>
    </row>
    <row r="35" spans="2:2" x14ac:dyDescent="0.2">
      <c r="B35" t="s">
        <v>195</v>
      </c>
    </row>
    <row r="36" spans="2:2" x14ac:dyDescent="0.2">
      <c r="B36" t="s">
        <v>196</v>
      </c>
    </row>
    <row r="37" spans="2:2" x14ac:dyDescent="0.2">
      <c r="B37" s="80" t="s">
        <v>197</v>
      </c>
    </row>
    <row r="38" spans="2:2" x14ac:dyDescent="0.2">
      <c r="B38" t="s">
        <v>198</v>
      </c>
    </row>
    <row r="39" spans="2:2" x14ac:dyDescent="0.2">
      <c r="B39" t="s">
        <v>199</v>
      </c>
    </row>
    <row r="40" spans="2:2" x14ac:dyDescent="0.2">
      <c r="B40" t="s">
        <v>200</v>
      </c>
    </row>
    <row r="41" spans="2:2" x14ac:dyDescent="0.2">
      <c r="B41" s="80" t="s">
        <v>201</v>
      </c>
    </row>
    <row r="42" spans="2:2" x14ac:dyDescent="0.2">
      <c r="B42" t="s">
        <v>202</v>
      </c>
    </row>
    <row r="43" spans="2:2" x14ac:dyDescent="0.2">
      <c r="B43" t="s">
        <v>203</v>
      </c>
    </row>
    <row r="44" spans="2:2" x14ac:dyDescent="0.2">
      <c r="B44" s="80" t="s">
        <v>204</v>
      </c>
    </row>
    <row r="45" spans="2:2" x14ac:dyDescent="0.2">
      <c r="B45" t="s">
        <v>205</v>
      </c>
    </row>
    <row r="46" spans="2:2" x14ac:dyDescent="0.2">
      <c r="B46" t="s">
        <v>206</v>
      </c>
    </row>
  </sheetData>
  <mergeCells count="13">
    <mergeCell ref="B15:C15"/>
    <mergeCell ref="B16:C16"/>
    <mergeCell ref="B9:C9"/>
    <mergeCell ref="B10:C10"/>
    <mergeCell ref="B11:C11"/>
    <mergeCell ref="B12:C12"/>
    <mergeCell ref="B13:C13"/>
    <mergeCell ref="B14:C14"/>
    <mergeCell ref="B4:C4"/>
    <mergeCell ref="B5:C5"/>
    <mergeCell ref="B6:C6"/>
    <mergeCell ref="B7:C7"/>
    <mergeCell ref="B8:C8"/>
  </mergeCells>
  <pageMargins left="0.26" right="0.23" top="1" bottom="1" header="0.5" footer="0.5"/>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adatok</vt:lpstr>
      <vt:lpstr>szöveges_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morizsu</dc:creator>
  <cp:lastModifiedBy>User</cp:lastModifiedBy>
  <cp:lastPrinted>2017-09-25T07:00:38Z</cp:lastPrinted>
  <dcterms:created xsi:type="dcterms:W3CDTF">2007-06-11T07:37:20Z</dcterms:created>
  <dcterms:modified xsi:type="dcterms:W3CDTF">2017-09-25T07:02:25Z</dcterms:modified>
</cp:coreProperties>
</file>